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2"/>
  <workbookPr defaultThemeVersion="166925"/>
  <mc:AlternateContent xmlns:mc="http://schemas.openxmlformats.org/markup-compatibility/2006">
    <mc:Choice Requires="x15">
      <x15ac:absPath xmlns:x15ac="http://schemas.microsoft.com/office/spreadsheetml/2010/11/ac" url="https://pnegroup.sharepoint.com/sites/379BusinessResilienceProjects2/Shared Documents/08_WORK_PRODUCTS/Toolkit Research KL/TOOLS/Financial Tools/Final Products/Annual Cashflow/"/>
    </mc:Choice>
  </mc:AlternateContent>
  <xr:revisionPtr revIDLastSave="0" documentId="8_{E002ADE2-2C9A-4D6C-817E-F4A631D7718B}" xr6:coauthVersionLast="45" xr6:coauthVersionMax="45" xr10:uidLastSave="{00000000-0000-0000-0000-000000000000}"/>
  <bookViews>
    <workbookView xWindow="-120" yWindow="-120" windowWidth="20730" windowHeight="11160" tabRatio="889" firstSheet="1" activeTab="1" xr2:uid="{64D2E411-E849-475B-B113-12094085E338}"/>
  </bookViews>
  <sheets>
    <sheet name="Process" sheetId="6" r:id="rId1"/>
    <sheet name="Cashflow Forecast" sheetId="1" r:id="rId2"/>
    <sheet name="Cashflow % A" sheetId="3" r:id="rId3"/>
    <sheet name="Cashflow %B" sheetId="4" r:id="rId4"/>
    <sheet name="Variance" sheetId="2"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31" i="3" l="1"/>
  <c r="Z31" i="3"/>
  <c r="Z33" i="3" s="1"/>
  <c r="J31"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V30" i="3"/>
  <c r="U30" i="3"/>
  <c r="T30" i="3"/>
  <c r="S30" i="3"/>
  <c r="R30" i="3"/>
  <c r="Q30" i="3"/>
  <c r="P30" i="3"/>
  <c r="O30" i="3"/>
  <c r="N30" i="3"/>
  <c r="M30" i="3"/>
  <c r="L30" i="3"/>
  <c r="K30" i="3"/>
  <c r="J30" i="3"/>
  <c r="I30" i="3"/>
  <c r="H30" i="3"/>
  <c r="G30" i="3"/>
  <c r="F30" i="3"/>
  <c r="E30" i="3"/>
  <c r="D30" i="3"/>
  <c r="C30" i="3"/>
  <c r="B30"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U29" i="3"/>
  <c r="T29" i="3"/>
  <c r="S29" i="3"/>
  <c r="R29" i="3"/>
  <c r="Q29" i="3"/>
  <c r="P29" i="3"/>
  <c r="O29" i="3"/>
  <c r="N29" i="3"/>
  <c r="M29" i="3"/>
  <c r="L29" i="3"/>
  <c r="K29" i="3"/>
  <c r="J29" i="3"/>
  <c r="I29" i="3"/>
  <c r="H29" i="3"/>
  <c r="G29" i="3"/>
  <c r="F29" i="3"/>
  <c r="E29" i="3"/>
  <c r="D29" i="3"/>
  <c r="C29" i="3"/>
  <c r="B29" i="3"/>
  <c r="AW28" i="3"/>
  <c r="AW31" i="3" s="1"/>
  <c r="AV28" i="3"/>
  <c r="AV31" i="3" s="1"/>
  <c r="AU28" i="3"/>
  <c r="AU31" i="3" s="1"/>
  <c r="AT28" i="3"/>
  <c r="AT31" i="3" s="1"/>
  <c r="AS28" i="3"/>
  <c r="AS31" i="3" s="1"/>
  <c r="AR28" i="3"/>
  <c r="AR31" i="3" s="1"/>
  <c r="AQ28" i="3"/>
  <c r="AQ31" i="3" s="1"/>
  <c r="AP28" i="3"/>
  <c r="AO28" i="3"/>
  <c r="AO31" i="3" s="1"/>
  <c r="AN28" i="3"/>
  <c r="AN31" i="3" s="1"/>
  <c r="AM28" i="3"/>
  <c r="AM31" i="3" s="1"/>
  <c r="AL28" i="3"/>
  <c r="AL31" i="3" s="1"/>
  <c r="AK28" i="3"/>
  <c r="AK31" i="3" s="1"/>
  <c r="AJ28" i="3"/>
  <c r="AJ31" i="3" s="1"/>
  <c r="AI28" i="3"/>
  <c r="AI31" i="3" s="1"/>
  <c r="AH28" i="3"/>
  <c r="AH31" i="3" s="1"/>
  <c r="AG28" i="3"/>
  <c r="AG31" i="3" s="1"/>
  <c r="AF28" i="3"/>
  <c r="AF31" i="3" s="1"/>
  <c r="AE28" i="3"/>
  <c r="AE31" i="3" s="1"/>
  <c r="AD28" i="3"/>
  <c r="AD31" i="3" s="1"/>
  <c r="AC28" i="3"/>
  <c r="AC31" i="3" s="1"/>
  <c r="AB28" i="3"/>
  <c r="AB31" i="3" s="1"/>
  <c r="AA28" i="3"/>
  <c r="AA31" i="3" s="1"/>
  <c r="Z28" i="3"/>
  <c r="Y28" i="3"/>
  <c r="Y31" i="3" s="1"/>
  <c r="X28" i="3"/>
  <c r="X31" i="3" s="1"/>
  <c r="W28" i="3"/>
  <c r="W31" i="3" s="1"/>
  <c r="V28" i="3"/>
  <c r="V31" i="3" s="1"/>
  <c r="U28" i="3"/>
  <c r="U31" i="3" s="1"/>
  <c r="T28" i="3"/>
  <c r="T31" i="3" s="1"/>
  <c r="S28" i="3"/>
  <c r="S31" i="3" s="1"/>
  <c r="R28" i="3"/>
  <c r="R31" i="3" s="1"/>
  <c r="Q28" i="3"/>
  <c r="Q31" i="3" s="1"/>
  <c r="P28" i="3"/>
  <c r="P31" i="3" s="1"/>
  <c r="O28" i="3"/>
  <c r="O31" i="3" s="1"/>
  <c r="N28" i="3"/>
  <c r="N31" i="3" s="1"/>
  <c r="M28" i="3"/>
  <c r="M31" i="3" s="1"/>
  <c r="L28" i="3"/>
  <c r="L31" i="3" s="1"/>
  <c r="K28" i="3"/>
  <c r="K31" i="3" s="1"/>
  <c r="J28" i="3"/>
  <c r="I28" i="3"/>
  <c r="I31" i="3" s="1"/>
  <c r="H28" i="3"/>
  <c r="H31" i="3" s="1"/>
  <c r="G28" i="3"/>
  <c r="G31" i="3" s="1"/>
  <c r="F28" i="3"/>
  <c r="F31" i="3" s="1"/>
  <c r="E28" i="3"/>
  <c r="E31" i="3" s="1"/>
  <c r="D28" i="3"/>
  <c r="D31" i="3" s="1"/>
  <c r="C28" i="3"/>
  <c r="C31" i="3" s="1"/>
  <c r="B28" i="3"/>
  <c r="B31" i="3" s="1"/>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T24" i="3"/>
  <c r="S24" i="3"/>
  <c r="R24" i="3"/>
  <c r="Q24" i="3"/>
  <c r="P24" i="3"/>
  <c r="O24" i="3"/>
  <c r="N24" i="3"/>
  <c r="M24" i="3"/>
  <c r="L24" i="3"/>
  <c r="K24" i="3"/>
  <c r="J24" i="3"/>
  <c r="I24" i="3"/>
  <c r="H24" i="3"/>
  <c r="G24" i="3"/>
  <c r="F24" i="3"/>
  <c r="E24" i="3"/>
  <c r="D24" i="3"/>
  <c r="C24" i="3"/>
  <c r="B24" i="3"/>
  <c r="A24" i="3"/>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U23" i="3"/>
  <c r="T23" i="3"/>
  <c r="S23" i="3"/>
  <c r="R23" i="3"/>
  <c r="Q23" i="3"/>
  <c r="P23" i="3"/>
  <c r="O23" i="3"/>
  <c r="N23" i="3"/>
  <c r="M23" i="3"/>
  <c r="L23" i="3"/>
  <c r="K23" i="3"/>
  <c r="J23" i="3"/>
  <c r="I23" i="3"/>
  <c r="H23" i="3"/>
  <c r="G23" i="3"/>
  <c r="F23" i="3"/>
  <c r="E23" i="3"/>
  <c r="D23" i="3"/>
  <c r="C23" i="3"/>
  <c r="B23" i="3"/>
  <c r="A23"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V22" i="3"/>
  <c r="U22" i="3"/>
  <c r="T22" i="3"/>
  <c r="S22" i="3"/>
  <c r="R22" i="3"/>
  <c r="Q22" i="3"/>
  <c r="P22" i="3"/>
  <c r="O22" i="3"/>
  <c r="N22" i="3"/>
  <c r="M22" i="3"/>
  <c r="L22" i="3"/>
  <c r="K22" i="3"/>
  <c r="J22" i="3"/>
  <c r="I22" i="3"/>
  <c r="H22" i="3"/>
  <c r="G22" i="3"/>
  <c r="F22" i="3"/>
  <c r="E22" i="3"/>
  <c r="D22" i="3"/>
  <c r="C22" i="3"/>
  <c r="B22" i="3"/>
  <c r="A22"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D21" i="3"/>
  <c r="C21" i="3"/>
  <c r="B21" i="3"/>
  <c r="A21"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V20" i="3"/>
  <c r="U20" i="3"/>
  <c r="T20" i="3"/>
  <c r="S20" i="3"/>
  <c r="R20" i="3"/>
  <c r="Q20" i="3"/>
  <c r="P20" i="3"/>
  <c r="O20" i="3"/>
  <c r="N20" i="3"/>
  <c r="M20" i="3"/>
  <c r="L20" i="3"/>
  <c r="K20" i="3"/>
  <c r="J20" i="3"/>
  <c r="I20" i="3"/>
  <c r="H20" i="3"/>
  <c r="G20" i="3"/>
  <c r="F20" i="3"/>
  <c r="E20" i="3"/>
  <c r="D20" i="3"/>
  <c r="C20" i="3"/>
  <c r="B20" i="3"/>
  <c r="A20"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X19" i="3"/>
  <c r="W19" i="3"/>
  <c r="V19" i="3"/>
  <c r="U19" i="3"/>
  <c r="T19" i="3"/>
  <c r="S19" i="3"/>
  <c r="R19" i="3"/>
  <c r="Q19" i="3"/>
  <c r="P19" i="3"/>
  <c r="O19" i="3"/>
  <c r="N19" i="3"/>
  <c r="M19" i="3"/>
  <c r="L19" i="3"/>
  <c r="K19" i="3"/>
  <c r="J19" i="3"/>
  <c r="I19" i="3"/>
  <c r="H19" i="3"/>
  <c r="G19" i="3"/>
  <c r="F19" i="3"/>
  <c r="E19" i="3"/>
  <c r="D19" i="3"/>
  <c r="C19" i="3"/>
  <c r="B19" i="3"/>
  <c r="A19"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D18" i="3"/>
  <c r="C18" i="3"/>
  <c r="B18" i="3"/>
  <c r="A18"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D17" i="3"/>
  <c r="C17" i="3"/>
  <c r="B17" i="3"/>
  <c r="A17"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D16" i="3"/>
  <c r="C16" i="3"/>
  <c r="B16" i="3"/>
  <c r="A16" i="3"/>
  <c r="AW15" i="3"/>
  <c r="AV15" i="3"/>
  <c r="AU15" i="3"/>
  <c r="AT15" i="3"/>
  <c r="AS15" i="3"/>
  <c r="AR15" i="3"/>
  <c r="AQ15" i="3"/>
  <c r="AP15" i="3"/>
  <c r="AO15" i="3"/>
  <c r="AN15" i="3"/>
  <c r="AM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D15" i="3"/>
  <c r="C15" i="3"/>
  <c r="B15" i="3"/>
  <c r="A15"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I14" i="3"/>
  <c r="H14" i="3"/>
  <c r="G14" i="3"/>
  <c r="F14" i="3"/>
  <c r="E14" i="3"/>
  <c r="D14" i="3"/>
  <c r="C14" i="3"/>
  <c r="B14" i="3"/>
  <c r="A14" i="3"/>
  <c r="AW13" i="3"/>
  <c r="AV13" i="3"/>
  <c r="AU13" i="3"/>
  <c r="AT13" i="3"/>
  <c r="AS13" i="3"/>
  <c r="AR13" i="3"/>
  <c r="AQ13" i="3"/>
  <c r="AP13" i="3"/>
  <c r="AO13" i="3"/>
  <c r="AN13" i="3"/>
  <c r="AM13" i="3"/>
  <c r="AL13" i="3"/>
  <c r="AK13" i="3"/>
  <c r="AJ13" i="3"/>
  <c r="AI13" i="3"/>
  <c r="AH13" i="3"/>
  <c r="AG13" i="3"/>
  <c r="AF13" i="3"/>
  <c r="AE13" i="3"/>
  <c r="AD13" i="3"/>
  <c r="AC13" i="3"/>
  <c r="AB13" i="3"/>
  <c r="AA13" i="3"/>
  <c r="Z13" i="3"/>
  <c r="Y13" i="3"/>
  <c r="X13" i="3"/>
  <c r="W13" i="3"/>
  <c r="V13" i="3"/>
  <c r="U13" i="3"/>
  <c r="T13" i="3"/>
  <c r="S13" i="3"/>
  <c r="R13" i="3"/>
  <c r="Q13" i="3"/>
  <c r="P13" i="3"/>
  <c r="O13" i="3"/>
  <c r="N13" i="3"/>
  <c r="M13" i="3"/>
  <c r="L13" i="3"/>
  <c r="K13" i="3"/>
  <c r="J13" i="3"/>
  <c r="I13" i="3"/>
  <c r="H13" i="3"/>
  <c r="G13" i="3"/>
  <c r="F13" i="3"/>
  <c r="E13" i="3"/>
  <c r="D13" i="3"/>
  <c r="C13" i="3"/>
  <c r="B13" i="3"/>
  <c r="A13" i="3"/>
  <c r="AW12" i="3"/>
  <c r="AV12" i="3"/>
  <c r="AU12" i="3"/>
  <c r="AT12" i="3"/>
  <c r="AT25" i="3" s="1"/>
  <c r="AS12" i="3"/>
  <c r="AR12" i="3"/>
  <c r="AQ12" i="3"/>
  <c r="AP12" i="3"/>
  <c r="AP25" i="3" s="1"/>
  <c r="AO12" i="3"/>
  <c r="AN12" i="3"/>
  <c r="AM12" i="3"/>
  <c r="AL12" i="3"/>
  <c r="AL25" i="3" s="1"/>
  <c r="AK12" i="3"/>
  <c r="AJ12" i="3"/>
  <c r="AI12" i="3"/>
  <c r="AH12" i="3"/>
  <c r="AH25" i="3" s="1"/>
  <c r="AG12" i="3"/>
  <c r="AF12" i="3"/>
  <c r="AE12" i="3"/>
  <c r="AD12" i="3"/>
  <c r="AD25" i="3" s="1"/>
  <c r="AC12" i="3"/>
  <c r="AB12" i="3"/>
  <c r="AA12" i="3"/>
  <c r="Z12" i="3"/>
  <c r="Z25" i="3" s="1"/>
  <c r="Y12" i="3"/>
  <c r="X12" i="3"/>
  <c r="W12" i="3"/>
  <c r="V12" i="3"/>
  <c r="V25" i="3" s="1"/>
  <c r="U12" i="3"/>
  <c r="T12" i="3"/>
  <c r="S12" i="3"/>
  <c r="R12" i="3"/>
  <c r="R25" i="3" s="1"/>
  <c r="Q12" i="3"/>
  <c r="P12" i="3"/>
  <c r="O12" i="3"/>
  <c r="N12" i="3"/>
  <c r="N25" i="3" s="1"/>
  <c r="M12" i="3"/>
  <c r="L12" i="3"/>
  <c r="K12" i="3"/>
  <c r="J12" i="3"/>
  <c r="J25" i="3" s="1"/>
  <c r="I12" i="3"/>
  <c r="H12" i="3"/>
  <c r="G12" i="3"/>
  <c r="F12" i="3"/>
  <c r="F25" i="3" s="1"/>
  <c r="E12" i="3"/>
  <c r="D12" i="3"/>
  <c r="C12" i="3"/>
  <c r="B12" i="3"/>
  <c r="B25" i="3" s="1"/>
  <c r="A12" i="3"/>
  <c r="P6" i="3"/>
  <c r="Q6" i="3" s="1"/>
  <c r="R6" i="3" s="1"/>
  <c r="S6" i="3" s="1"/>
  <c r="T6" i="3" s="1"/>
  <c r="U6" i="3" s="1"/>
  <c r="V6" i="3" s="1"/>
  <c r="W6" i="3" s="1"/>
  <c r="X6" i="3" s="1"/>
  <c r="Y6" i="3" s="1"/>
  <c r="Z6" i="3" s="1"/>
  <c r="AA6" i="3" s="1"/>
  <c r="AB6" i="3" s="1"/>
  <c r="AC6" i="3" s="1"/>
  <c r="AD6" i="3" s="1"/>
  <c r="AE6" i="3" s="1"/>
  <c r="AF6" i="3" s="1"/>
  <c r="AG6" i="3" s="1"/>
  <c r="AH6" i="3" s="1"/>
  <c r="AI6" i="3" s="1"/>
  <c r="AJ6" i="3" s="1"/>
  <c r="AK6" i="3" s="1"/>
  <c r="AL6" i="3" s="1"/>
  <c r="AM6" i="3" s="1"/>
  <c r="AN6" i="3" s="1"/>
  <c r="AO6" i="3" s="1"/>
  <c r="AP6" i="3" s="1"/>
  <c r="AQ6" i="3" s="1"/>
  <c r="AR6" i="3" s="1"/>
  <c r="AS6" i="3" s="1"/>
  <c r="AT6" i="3" s="1"/>
  <c r="AU6" i="3" s="1"/>
  <c r="AV6" i="3" s="1"/>
  <c r="AW6" i="3" s="1"/>
  <c r="N6" i="3"/>
  <c r="O6" i="3" s="1"/>
  <c r="A12" i="4"/>
  <c r="B12"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N6" i="4"/>
  <c r="O6" i="4" s="1"/>
  <c r="P6" i="4" s="1"/>
  <c r="Q6" i="4" s="1"/>
  <c r="R6" i="4" s="1"/>
  <c r="S6" i="4" s="1"/>
  <c r="T6" i="4" s="1"/>
  <c r="U6" i="4" s="1"/>
  <c r="V6" i="4" s="1"/>
  <c r="W6" i="4" s="1"/>
  <c r="X6" i="4" s="1"/>
  <c r="Y6" i="4" s="1"/>
  <c r="Z6" i="4" s="1"/>
  <c r="AA6" i="4" s="1"/>
  <c r="AB6" i="4" s="1"/>
  <c r="AC6" i="4" s="1"/>
  <c r="AD6" i="4" s="1"/>
  <c r="AE6" i="4" s="1"/>
  <c r="AF6" i="4" s="1"/>
  <c r="AG6" i="4" s="1"/>
  <c r="AH6" i="4" s="1"/>
  <c r="AI6" i="4" s="1"/>
  <c r="AJ6" i="4" s="1"/>
  <c r="AK6" i="4" s="1"/>
  <c r="AL6" i="4" s="1"/>
  <c r="AM6" i="4" s="1"/>
  <c r="AN6" i="4" s="1"/>
  <c r="AO6" i="4" s="1"/>
  <c r="AP6" i="4" s="1"/>
  <c r="AQ6" i="4" s="1"/>
  <c r="AR6" i="4" s="1"/>
  <c r="AS6" i="4" s="1"/>
  <c r="AT6" i="4" s="1"/>
  <c r="AU6" i="4" s="1"/>
  <c r="AV6" i="4" s="1"/>
  <c r="AW6" i="4" s="1"/>
  <c r="B33" i="3" l="1"/>
  <c r="B35" i="3" s="1"/>
  <c r="C9" i="3" s="1"/>
  <c r="C35" i="3" s="1"/>
  <c r="D9" i="3" s="1"/>
  <c r="D35" i="3" s="1"/>
  <c r="E9" i="3" s="1"/>
  <c r="E35" i="3" s="1"/>
  <c r="F9" i="3" s="1"/>
  <c r="F33" i="3"/>
  <c r="N33" i="3"/>
  <c r="R33" i="3"/>
  <c r="V33" i="3"/>
  <c r="AD33" i="3"/>
  <c r="AH33" i="3"/>
  <c r="AL33" i="3"/>
  <c r="AT33" i="3"/>
  <c r="J33" i="3"/>
  <c r="C25" i="3"/>
  <c r="G25" i="3"/>
  <c r="K25" i="3"/>
  <c r="O25" i="3"/>
  <c r="S25" i="3"/>
  <c r="W25" i="3"/>
  <c r="AA25" i="3"/>
  <c r="AE25" i="3"/>
  <c r="AI25" i="3"/>
  <c r="AM25" i="3"/>
  <c r="AQ25" i="3"/>
  <c r="AU25" i="3"/>
  <c r="C33" i="3"/>
  <c r="G33" i="3"/>
  <c r="K33" i="3"/>
  <c r="O33" i="3"/>
  <c r="S33" i="3"/>
  <c r="W33" i="3"/>
  <c r="AA33" i="3"/>
  <c r="AE33" i="3"/>
  <c r="AI33" i="3"/>
  <c r="AM33" i="3"/>
  <c r="AQ33" i="3"/>
  <c r="AU33" i="3"/>
  <c r="D25" i="3"/>
  <c r="L25" i="3"/>
  <c r="T25" i="3"/>
  <c r="T33" i="3" s="1"/>
  <c r="AJ25" i="3"/>
  <c r="AJ33" i="3" s="1"/>
  <c r="AV25" i="3"/>
  <c r="D33" i="3"/>
  <c r="L33" i="3"/>
  <c r="X33" i="3"/>
  <c r="AB33" i="3"/>
  <c r="AR33" i="3"/>
  <c r="AV33" i="3"/>
  <c r="AP33" i="3"/>
  <c r="H25" i="3"/>
  <c r="H33" i="3" s="1"/>
  <c r="P25" i="3"/>
  <c r="P33" i="3" s="1"/>
  <c r="X25" i="3"/>
  <c r="AB25" i="3"/>
  <c r="AF25" i="3"/>
  <c r="AF33" i="3" s="1"/>
  <c r="AN25" i="3"/>
  <c r="AN33" i="3" s="1"/>
  <c r="AR25" i="3"/>
  <c r="E25" i="3"/>
  <c r="I25" i="3"/>
  <c r="M25" i="3"/>
  <c r="Q25" i="3"/>
  <c r="U25" i="3"/>
  <c r="Y25" i="3"/>
  <c r="AC25" i="3"/>
  <c r="AG25" i="3"/>
  <c r="AK25" i="3"/>
  <c r="AO25" i="3"/>
  <c r="AS25" i="3"/>
  <c r="AW25" i="3"/>
  <c r="E33" i="3"/>
  <c r="I33" i="3"/>
  <c r="M33" i="3"/>
  <c r="Q33" i="3"/>
  <c r="U33" i="3"/>
  <c r="Y33" i="3"/>
  <c r="AC33" i="3"/>
  <c r="AG33" i="3"/>
  <c r="AK33" i="3"/>
  <c r="AO33" i="3"/>
  <c r="AS33" i="3"/>
  <c r="AW33" i="3"/>
  <c r="A7" i="2"/>
  <c r="A8" i="2"/>
  <c r="A9" i="2"/>
  <c r="A10" i="2"/>
  <c r="A11" i="2"/>
  <c r="A12" i="2"/>
  <c r="A13" i="2"/>
  <c r="A14" i="2"/>
  <c r="A15" i="2"/>
  <c r="A16" i="2"/>
  <c r="A17" i="2"/>
  <c r="A18" i="2"/>
  <c r="A6" i="2"/>
  <c r="A13" i="4"/>
  <c r="A14" i="4"/>
  <c r="A15" i="4"/>
  <c r="A16" i="4"/>
  <c r="A17" i="4"/>
  <c r="A18" i="4"/>
  <c r="A19" i="4"/>
  <c r="A20" i="4"/>
  <c r="A21" i="4"/>
  <c r="A22" i="4"/>
  <c r="A23" i="4"/>
  <c r="A24" i="4"/>
  <c r="F35" i="3" l="1"/>
  <c r="G9" i="3" s="1"/>
  <c r="G35" i="3" s="1"/>
  <c r="H9" i="3" s="1"/>
  <c r="H35" i="3" s="1"/>
  <c r="I9" i="3" s="1"/>
  <c r="I35" i="3" s="1"/>
  <c r="J9" i="3" s="1"/>
  <c r="J35" i="3" s="1"/>
  <c r="K9" i="3" s="1"/>
  <c r="K35" i="3" s="1"/>
  <c r="L9" i="3" s="1"/>
  <c r="L35" i="3" s="1"/>
  <c r="M9" i="3" s="1"/>
  <c r="M35" i="3" s="1"/>
  <c r="N9" i="3" s="1"/>
  <c r="N35" i="3" s="1"/>
  <c r="O9" i="3" s="1"/>
  <c r="O35" i="3" s="1"/>
  <c r="P9" i="3" s="1"/>
  <c r="P35" i="3" s="1"/>
  <c r="Q9" i="3" s="1"/>
  <c r="Q35" i="3" s="1"/>
  <c r="R9" i="3" s="1"/>
  <c r="R35" i="3" s="1"/>
  <c r="S9" i="3" s="1"/>
  <c r="S35" i="3" s="1"/>
  <c r="T9" i="3" s="1"/>
  <c r="T35" i="3" s="1"/>
  <c r="U9" i="3" s="1"/>
  <c r="U35" i="3" s="1"/>
  <c r="V9" i="3" s="1"/>
  <c r="V35" i="3" s="1"/>
  <c r="W9" i="3" s="1"/>
  <c r="W35" i="3" s="1"/>
  <c r="X9" i="3" s="1"/>
  <c r="X35" i="3" s="1"/>
  <c r="Y9" i="3" s="1"/>
  <c r="Y35" i="3" s="1"/>
  <c r="Z9" i="3" s="1"/>
  <c r="Z35" i="3" s="1"/>
  <c r="AA9" i="3" s="1"/>
  <c r="AA35" i="3" s="1"/>
  <c r="AB9" i="3" s="1"/>
  <c r="AB35" i="3" s="1"/>
  <c r="AC9" i="3" s="1"/>
  <c r="AC35" i="3" s="1"/>
  <c r="AD9" i="3" s="1"/>
  <c r="AD35" i="3" s="1"/>
  <c r="AE9" i="3" s="1"/>
  <c r="AE35" i="3" s="1"/>
  <c r="AF9" i="3" s="1"/>
  <c r="AF35" i="3" s="1"/>
  <c r="AG9" i="3" s="1"/>
  <c r="AG35" i="3" s="1"/>
  <c r="AH9" i="3" s="1"/>
  <c r="AH35" i="3" s="1"/>
  <c r="AI9" i="3" s="1"/>
  <c r="AI35" i="3" s="1"/>
  <c r="AJ9" i="3" s="1"/>
  <c r="AJ35" i="3" s="1"/>
  <c r="AK9" i="3" s="1"/>
  <c r="AK35" i="3" s="1"/>
  <c r="AL9" i="3" s="1"/>
  <c r="AL35" i="3" s="1"/>
  <c r="AM9" i="3" s="1"/>
  <c r="AM35" i="3" s="1"/>
  <c r="AN9" i="3" s="1"/>
  <c r="AN35" i="3" s="1"/>
  <c r="AO9" i="3" s="1"/>
  <c r="AO35" i="3" s="1"/>
  <c r="AP9" i="3" s="1"/>
  <c r="AP35" i="3" s="1"/>
  <c r="AQ9" i="3" s="1"/>
  <c r="AQ35" i="3" s="1"/>
  <c r="AR9" i="3" s="1"/>
  <c r="AR35" i="3" s="1"/>
  <c r="AS9" i="3" s="1"/>
  <c r="AS35" i="3" s="1"/>
  <c r="AT9" i="3" s="1"/>
  <c r="AT35" i="3" s="1"/>
  <c r="AU9" i="3" s="1"/>
  <c r="AU35" i="3" s="1"/>
  <c r="AV9" i="3" s="1"/>
  <c r="AV35" i="3" s="1"/>
  <c r="AW9" i="3" s="1"/>
  <c r="AW35" i="3" s="1"/>
  <c r="B30" i="4"/>
  <c r="B29" i="4"/>
  <c r="B28" i="4"/>
  <c r="AW30" i="4"/>
  <c r="AV30" i="4"/>
  <c r="AU30" i="4"/>
  <c r="AT30" i="4"/>
  <c r="AS30" i="4"/>
  <c r="AR30" i="4"/>
  <c r="AQ30" i="4"/>
  <c r="AP30" i="4"/>
  <c r="AO30" i="4"/>
  <c r="AN30" i="4"/>
  <c r="AM30" i="4"/>
  <c r="AL30" i="4"/>
  <c r="AK30" i="4"/>
  <c r="AJ30" i="4"/>
  <c r="AI30" i="4"/>
  <c r="AH30" i="4"/>
  <c r="AG30" i="4"/>
  <c r="AF30" i="4"/>
  <c r="AE30" i="4"/>
  <c r="AD30" i="4"/>
  <c r="AC30" i="4"/>
  <c r="AB30" i="4"/>
  <c r="AA30" i="4"/>
  <c r="Z30" i="4"/>
  <c r="Y30" i="4"/>
  <c r="X30" i="4"/>
  <c r="W30" i="4"/>
  <c r="V30" i="4"/>
  <c r="U30" i="4"/>
  <c r="T30" i="4"/>
  <c r="S30" i="4"/>
  <c r="R30" i="4"/>
  <c r="Q30" i="4"/>
  <c r="P30" i="4"/>
  <c r="O30" i="4"/>
  <c r="N30" i="4"/>
  <c r="M30" i="4"/>
  <c r="L30" i="4"/>
  <c r="K30" i="4"/>
  <c r="J30" i="4"/>
  <c r="I30" i="4"/>
  <c r="H30" i="4"/>
  <c r="G30" i="4"/>
  <c r="F30" i="4"/>
  <c r="E30" i="4"/>
  <c r="D30" i="4"/>
  <c r="AW29"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U29" i="4"/>
  <c r="T29" i="4"/>
  <c r="S29" i="4"/>
  <c r="R29" i="4"/>
  <c r="Q29" i="4"/>
  <c r="P29" i="4"/>
  <c r="O29" i="4"/>
  <c r="N29" i="4"/>
  <c r="M29" i="4"/>
  <c r="L29" i="4"/>
  <c r="K29" i="4"/>
  <c r="J29" i="4"/>
  <c r="I29" i="4"/>
  <c r="H29" i="4"/>
  <c r="G29" i="4"/>
  <c r="F29" i="4"/>
  <c r="E29" i="4"/>
  <c r="D29"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T28" i="4"/>
  <c r="S28" i="4"/>
  <c r="R28" i="4"/>
  <c r="Q28" i="4"/>
  <c r="P28" i="4"/>
  <c r="O28" i="4"/>
  <c r="N28" i="4"/>
  <c r="M28" i="4"/>
  <c r="L28" i="4"/>
  <c r="K28" i="4"/>
  <c r="J28" i="4"/>
  <c r="I28" i="4"/>
  <c r="H28" i="4"/>
  <c r="G28" i="4"/>
  <c r="F28" i="4"/>
  <c r="E28" i="4"/>
  <c r="D28" i="4"/>
  <c r="C30" i="4"/>
  <c r="C29" i="4"/>
  <c r="C28"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Q24" i="4"/>
  <c r="P24" i="4"/>
  <c r="O24" i="4"/>
  <c r="N24" i="4"/>
  <c r="M24" i="4"/>
  <c r="L24" i="4"/>
  <c r="K24" i="4"/>
  <c r="J24" i="4"/>
  <c r="I24" i="4"/>
  <c r="H24" i="4"/>
  <c r="G24" i="4"/>
  <c r="F24" i="4"/>
  <c r="E24" i="4"/>
  <c r="D24" i="4"/>
  <c r="C24"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S23" i="4"/>
  <c r="R23" i="4"/>
  <c r="Q23" i="4"/>
  <c r="P23" i="4"/>
  <c r="O23" i="4"/>
  <c r="N23" i="4"/>
  <c r="M23" i="4"/>
  <c r="L23" i="4"/>
  <c r="K23" i="4"/>
  <c r="J23" i="4"/>
  <c r="I23" i="4"/>
  <c r="H23" i="4"/>
  <c r="G23" i="4"/>
  <c r="F23" i="4"/>
  <c r="E23" i="4"/>
  <c r="D23" i="4"/>
  <c r="C23"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T22" i="4"/>
  <c r="S22" i="4"/>
  <c r="R22" i="4"/>
  <c r="Q22" i="4"/>
  <c r="P22" i="4"/>
  <c r="O22" i="4"/>
  <c r="N22" i="4"/>
  <c r="M22" i="4"/>
  <c r="L22" i="4"/>
  <c r="K22" i="4"/>
  <c r="J22" i="4"/>
  <c r="I22" i="4"/>
  <c r="H22" i="4"/>
  <c r="G22" i="4"/>
  <c r="F22" i="4"/>
  <c r="E22" i="4"/>
  <c r="D22" i="4"/>
  <c r="C22" i="4"/>
  <c r="AW21" i="4"/>
  <c r="AV21" i="4"/>
  <c r="AU21" i="4"/>
  <c r="AT21" i="4"/>
  <c r="AS21" i="4"/>
  <c r="AR21" i="4"/>
  <c r="AQ21" i="4"/>
  <c r="AP21" i="4"/>
  <c r="AO21" i="4"/>
  <c r="AN21" i="4"/>
  <c r="AM21" i="4"/>
  <c r="AL21" i="4"/>
  <c r="AK21" i="4"/>
  <c r="AJ21" i="4"/>
  <c r="AI21" i="4"/>
  <c r="AH21" i="4"/>
  <c r="AG21" i="4"/>
  <c r="AF21" i="4"/>
  <c r="AE21" i="4"/>
  <c r="AD21" i="4"/>
  <c r="AC21" i="4"/>
  <c r="AB21" i="4"/>
  <c r="AA21" i="4"/>
  <c r="Z21" i="4"/>
  <c r="Y21" i="4"/>
  <c r="X21" i="4"/>
  <c r="W21" i="4"/>
  <c r="V21" i="4"/>
  <c r="U21" i="4"/>
  <c r="T21" i="4"/>
  <c r="S21" i="4"/>
  <c r="R21" i="4"/>
  <c r="Q21" i="4"/>
  <c r="P21" i="4"/>
  <c r="O21" i="4"/>
  <c r="N21" i="4"/>
  <c r="M21" i="4"/>
  <c r="L21" i="4"/>
  <c r="K21" i="4"/>
  <c r="J21" i="4"/>
  <c r="I21" i="4"/>
  <c r="H21" i="4"/>
  <c r="G21" i="4"/>
  <c r="F21" i="4"/>
  <c r="E21" i="4"/>
  <c r="D21" i="4"/>
  <c r="C21" i="4"/>
  <c r="AW20" i="4"/>
  <c r="AV20" i="4"/>
  <c r="AU20" i="4"/>
  <c r="AT20" i="4"/>
  <c r="AS20" i="4"/>
  <c r="AR20" i="4"/>
  <c r="AQ20" i="4"/>
  <c r="AP20" i="4"/>
  <c r="AO20" i="4"/>
  <c r="AN20" i="4"/>
  <c r="AM20" i="4"/>
  <c r="AL20" i="4"/>
  <c r="AK20" i="4"/>
  <c r="AJ20" i="4"/>
  <c r="AI20" i="4"/>
  <c r="AH20" i="4"/>
  <c r="AG20" i="4"/>
  <c r="AF20" i="4"/>
  <c r="AE20" i="4"/>
  <c r="AD20" i="4"/>
  <c r="AC20" i="4"/>
  <c r="AB20" i="4"/>
  <c r="AA20" i="4"/>
  <c r="Z20" i="4"/>
  <c r="Y20" i="4"/>
  <c r="X20" i="4"/>
  <c r="W20" i="4"/>
  <c r="V20" i="4"/>
  <c r="U20" i="4"/>
  <c r="T20" i="4"/>
  <c r="S20" i="4"/>
  <c r="R20" i="4"/>
  <c r="Q20" i="4"/>
  <c r="P20" i="4"/>
  <c r="O20" i="4"/>
  <c r="N20" i="4"/>
  <c r="M20" i="4"/>
  <c r="L20" i="4"/>
  <c r="K20" i="4"/>
  <c r="J20" i="4"/>
  <c r="I20" i="4"/>
  <c r="H20" i="4"/>
  <c r="G20" i="4"/>
  <c r="F20" i="4"/>
  <c r="E20" i="4"/>
  <c r="D20" i="4"/>
  <c r="C20" i="4"/>
  <c r="AW19" i="4"/>
  <c r="AV19" i="4"/>
  <c r="AU19" i="4"/>
  <c r="AT19" i="4"/>
  <c r="AS19" i="4"/>
  <c r="AR19" i="4"/>
  <c r="AQ19" i="4"/>
  <c r="AP19" i="4"/>
  <c r="AO19" i="4"/>
  <c r="AN19" i="4"/>
  <c r="AM19" i="4"/>
  <c r="AL19" i="4"/>
  <c r="AK19" i="4"/>
  <c r="AJ19" i="4"/>
  <c r="AI19" i="4"/>
  <c r="AH19" i="4"/>
  <c r="AG19" i="4"/>
  <c r="AF19" i="4"/>
  <c r="AE19" i="4"/>
  <c r="AD19" i="4"/>
  <c r="AC19" i="4"/>
  <c r="AB19" i="4"/>
  <c r="AA19" i="4"/>
  <c r="Z19" i="4"/>
  <c r="Y19" i="4"/>
  <c r="X19" i="4"/>
  <c r="W19" i="4"/>
  <c r="V19" i="4"/>
  <c r="U19" i="4"/>
  <c r="T19" i="4"/>
  <c r="S19" i="4"/>
  <c r="R19" i="4"/>
  <c r="Q19" i="4"/>
  <c r="P19" i="4"/>
  <c r="O19" i="4"/>
  <c r="N19" i="4"/>
  <c r="M19" i="4"/>
  <c r="L19" i="4"/>
  <c r="K19" i="4"/>
  <c r="J19" i="4"/>
  <c r="I19" i="4"/>
  <c r="H19" i="4"/>
  <c r="G19" i="4"/>
  <c r="F19" i="4"/>
  <c r="E19" i="4"/>
  <c r="D19" i="4"/>
  <c r="C19"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R18" i="4"/>
  <c r="Q18" i="4"/>
  <c r="P18" i="4"/>
  <c r="O18" i="4"/>
  <c r="N18" i="4"/>
  <c r="M18" i="4"/>
  <c r="L18" i="4"/>
  <c r="K18" i="4"/>
  <c r="J18" i="4"/>
  <c r="I18" i="4"/>
  <c r="H18" i="4"/>
  <c r="G18" i="4"/>
  <c r="F18" i="4"/>
  <c r="E18" i="4"/>
  <c r="D18" i="4"/>
  <c r="C18" i="4"/>
  <c r="AW17"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O17" i="4"/>
  <c r="N17" i="4"/>
  <c r="M17" i="4"/>
  <c r="L17" i="4"/>
  <c r="K17" i="4"/>
  <c r="J17" i="4"/>
  <c r="I17" i="4"/>
  <c r="H17" i="4"/>
  <c r="G17" i="4"/>
  <c r="F17" i="4"/>
  <c r="E17" i="4"/>
  <c r="D17" i="4"/>
  <c r="C17" i="4"/>
  <c r="B24" i="4"/>
  <c r="B23" i="4"/>
  <c r="B22" i="4"/>
  <c r="B21" i="4"/>
  <c r="B20" i="4"/>
  <c r="B19" i="4"/>
  <c r="B18" i="4"/>
  <c r="B17" i="4"/>
  <c r="AW31" i="4" l="1"/>
  <c r="AV31" i="4"/>
  <c r="AU31" i="4"/>
  <c r="AR31" i="4"/>
  <c r="AQ31" i="4"/>
  <c r="AK31" i="4"/>
  <c r="AJ31" i="4"/>
  <c r="AI31" i="4"/>
  <c r="AG31" i="4"/>
  <c r="AE31" i="4"/>
  <c r="X31" i="4"/>
  <c r="W31" i="4"/>
  <c r="S31" i="4"/>
  <c r="Q31" i="4"/>
  <c r="P31" i="4"/>
  <c r="O31" i="4"/>
  <c r="L31" i="4"/>
  <c r="K31" i="4"/>
  <c r="E31" i="4"/>
  <c r="D31" i="4"/>
  <c r="C31" i="4"/>
  <c r="B31" i="4"/>
  <c r="AT31" i="4"/>
  <c r="AO31" i="4"/>
  <c r="AL31" i="4"/>
  <c r="AD31" i="4"/>
  <c r="Y31" i="4"/>
  <c r="V31" i="4"/>
  <c r="N31" i="4"/>
  <c r="I31" i="4"/>
  <c r="F31" i="4"/>
  <c r="AP31" i="4"/>
  <c r="AH31" i="4"/>
  <c r="Z31" i="4"/>
  <c r="R31" i="4"/>
  <c r="J31" i="4"/>
  <c r="AS31" i="4"/>
  <c r="AN31" i="4"/>
  <c r="AM31" i="4"/>
  <c r="AF31" i="4"/>
  <c r="AC31" i="4"/>
  <c r="AB31" i="4"/>
  <c r="AA31" i="4"/>
  <c r="U31" i="4"/>
  <c r="T31" i="4"/>
  <c r="M31" i="4"/>
  <c r="H31" i="4"/>
  <c r="G31"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O16" i="4"/>
  <c r="N16" i="4"/>
  <c r="M16" i="4"/>
  <c r="L16" i="4"/>
  <c r="K16" i="4"/>
  <c r="J16" i="4"/>
  <c r="I16" i="4"/>
  <c r="H16" i="4"/>
  <c r="G16" i="4"/>
  <c r="F16" i="4"/>
  <c r="E16" i="4"/>
  <c r="D16" i="4"/>
  <c r="C16" i="4"/>
  <c r="B16" i="4"/>
  <c r="AW15" i="4"/>
  <c r="AV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V15" i="4"/>
  <c r="U15" i="4"/>
  <c r="T15" i="4"/>
  <c r="S15" i="4"/>
  <c r="R15" i="4"/>
  <c r="Q15" i="4"/>
  <c r="P15" i="4"/>
  <c r="O15" i="4"/>
  <c r="N15" i="4"/>
  <c r="M15" i="4"/>
  <c r="L15" i="4"/>
  <c r="K15" i="4"/>
  <c r="J15" i="4"/>
  <c r="I15" i="4"/>
  <c r="H15" i="4"/>
  <c r="G15" i="4"/>
  <c r="F15" i="4"/>
  <c r="E15" i="4"/>
  <c r="D15" i="4"/>
  <c r="C15" i="4"/>
  <c r="B15" i="4"/>
  <c r="AW14" i="4"/>
  <c r="AV14" i="4"/>
  <c r="AU14" i="4"/>
  <c r="AT14" i="4"/>
  <c r="AS14" i="4"/>
  <c r="AR14" i="4"/>
  <c r="AQ14" i="4"/>
  <c r="AP14" i="4"/>
  <c r="AO14" i="4"/>
  <c r="AN14" i="4"/>
  <c r="AM14" i="4"/>
  <c r="AL14" i="4"/>
  <c r="AK14" i="4"/>
  <c r="AJ14" i="4"/>
  <c r="AI14" i="4"/>
  <c r="AH14" i="4"/>
  <c r="AG14" i="4"/>
  <c r="AF14" i="4"/>
  <c r="AE14" i="4"/>
  <c r="AD14" i="4"/>
  <c r="AC14" i="4"/>
  <c r="AB14" i="4"/>
  <c r="AA14" i="4"/>
  <c r="Z14" i="4"/>
  <c r="Y14" i="4"/>
  <c r="X14" i="4"/>
  <c r="W14" i="4"/>
  <c r="V14" i="4"/>
  <c r="U14" i="4"/>
  <c r="T14" i="4"/>
  <c r="S14" i="4"/>
  <c r="R14" i="4"/>
  <c r="Q14" i="4"/>
  <c r="P14" i="4"/>
  <c r="O14" i="4"/>
  <c r="N14" i="4"/>
  <c r="M14" i="4"/>
  <c r="L14" i="4"/>
  <c r="K14" i="4"/>
  <c r="J14" i="4"/>
  <c r="I14" i="4"/>
  <c r="H14" i="4"/>
  <c r="G14" i="4"/>
  <c r="F14" i="4"/>
  <c r="E14" i="4"/>
  <c r="D14" i="4"/>
  <c r="C14" i="4"/>
  <c r="B14" i="4"/>
  <c r="AW13" i="4"/>
  <c r="AV13" i="4"/>
  <c r="AU13" i="4"/>
  <c r="AT13" i="4"/>
  <c r="AS13" i="4"/>
  <c r="AR13" i="4"/>
  <c r="AQ13" i="4"/>
  <c r="AP13" i="4"/>
  <c r="AO13" i="4"/>
  <c r="AN13" i="4"/>
  <c r="AM13" i="4"/>
  <c r="AL13" i="4"/>
  <c r="AK13" i="4"/>
  <c r="AJ13" i="4"/>
  <c r="AI13" i="4"/>
  <c r="AH13" i="4"/>
  <c r="AG13" i="4"/>
  <c r="AF13" i="4"/>
  <c r="AE13" i="4"/>
  <c r="AD13" i="4"/>
  <c r="AC13" i="4"/>
  <c r="AB13" i="4"/>
  <c r="AA13" i="4"/>
  <c r="Z13" i="4"/>
  <c r="Z25" i="4" s="1"/>
  <c r="Y13" i="4"/>
  <c r="X13" i="4"/>
  <c r="W13" i="4"/>
  <c r="V13" i="4"/>
  <c r="U13" i="4"/>
  <c r="T13" i="4"/>
  <c r="S13" i="4"/>
  <c r="R13" i="4"/>
  <c r="Q13" i="4"/>
  <c r="P13" i="4"/>
  <c r="O13" i="4"/>
  <c r="N13" i="4"/>
  <c r="M13" i="4"/>
  <c r="L13" i="4"/>
  <c r="K13" i="4"/>
  <c r="J13" i="4"/>
  <c r="J25" i="4" s="1"/>
  <c r="I13" i="4"/>
  <c r="H13" i="4"/>
  <c r="G13" i="4"/>
  <c r="F13" i="4"/>
  <c r="E13" i="4"/>
  <c r="D13" i="4"/>
  <c r="C13" i="4"/>
  <c r="B13" i="4"/>
  <c r="AP25" i="4"/>
  <c r="Q25" i="4" l="1"/>
  <c r="Q33" i="4" s="1"/>
  <c r="Y25" i="4"/>
  <c r="Y33" i="4" s="1"/>
  <c r="AC25" i="4"/>
  <c r="AC33" i="4" s="1"/>
  <c r="AG25" i="4"/>
  <c r="AG33" i="4" s="1"/>
  <c r="AO25" i="4"/>
  <c r="AO33" i="4" s="1"/>
  <c r="AW25" i="4"/>
  <c r="AW33" i="4" s="1"/>
  <c r="M25" i="4"/>
  <c r="M33" i="4" s="1"/>
  <c r="C25" i="4"/>
  <c r="C33" i="4" s="1"/>
  <c r="G25" i="4"/>
  <c r="G33" i="4" s="1"/>
  <c r="K25" i="4"/>
  <c r="K33" i="4" s="1"/>
  <c r="O25" i="4"/>
  <c r="O33" i="4" s="1"/>
  <c r="S25" i="4"/>
  <c r="S33" i="4" s="1"/>
  <c r="W25" i="4"/>
  <c r="W33" i="4" s="1"/>
  <c r="AA25" i="4"/>
  <c r="AA33" i="4" s="1"/>
  <c r="AE25" i="4"/>
  <c r="AE33" i="4" s="1"/>
  <c r="AI25" i="4"/>
  <c r="AI33" i="4" s="1"/>
  <c r="AM25" i="4"/>
  <c r="AM33" i="4" s="1"/>
  <c r="AQ25" i="4"/>
  <c r="AQ33" i="4" s="1"/>
  <c r="AU25" i="4"/>
  <c r="AU33" i="4" s="1"/>
  <c r="N25" i="4"/>
  <c r="N33" i="4" s="1"/>
  <c r="R25" i="4"/>
  <c r="R33" i="4" s="1"/>
  <c r="V25" i="4"/>
  <c r="V33" i="4" s="1"/>
  <c r="AD25" i="4"/>
  <c r="AD33" i="4" s="1"/>
  <c r="AH25" i="4"/>
  <c r="AH33" i="4" s="1"/>
  <c r="AL25" i="4"/>
  <c r="AL33" i="4" s="1"/>
  <c r="AT25" i="4"/>
  <c r="AT33" i="4" s="1"/>
  <c r="U25" i="4"/>
  <c r="U33" i="4" s="1"/>
  <c r="AK25" i="4"/>
  <c r="AK33" i="4" s="1"/>
  <c r="AS25" i="4"/>
  <c r="AS33" i="4" s="1"/>
  <c r="I25" i="4"/>
  <c r="I33" i="4" s="1"/>
  <c r="F25" i="4"/>
  <c r="F33" i="4" s="1"/>
  <c r="E25" i="4"/>
  <c r="E33" i="4" s="1"/>
  <c r="B25" i="4"/>
  <c r="B33" i="4" s="1"/>
  <c r="B35" i="4" s="1"/>
  <c r="C9" i="4" s="1"/>
  <c r="J33" i="4"/>
  <c r="Z33" i="4"/>
  <c r="AP33" i="4"/>
  <c r="D25" i="4"/>
  <c r="D33" i="4" s="1"/>
  <c r="H25" i="4"/>
  <c r="H33" i="4" s="1"/>
  <c r="L25" i="4"/>
  <c r="L33" i="4" s="1"/>
  <c r="P25" i="4"/>
  <c r="P33" i="4" s="1"/>
  <c r="T25" i="4"/>
  <c r="T33" i="4" s="1"/>
  <c r="X25" i="4"/>
  <c r="X33" i="4" s="1"/>
  <c r="AB25" i="4"/>
  <c r="AB33" i="4" s="1"/>
  <c r="AF25" i="4"/>
  <c r="AF33" i="4" s="1"/>
  <c r="AJ25" i="4"/>
  <c r="AJ33" i="4" s="1"/>
  <c r="AN25" i="4"/>
  <c r="AN33" i="4" s="1"/>
  <c r="AR25" i="4"/>
  <c r="AR33" i="4" s="1"/>
  <c r="AV25" i="4"/>
  <c r="AV33" i="4" s="1"/>
  <c r="AT30" i="1"/>
  <c r="AT24" i="1"/>
  <c r="AW30" i="1"/>
  <c r="AV30" i="1"/>
  <c r="AU30" i="1"/>
  <c r="AS30" i="1"/>
  <c r="AR30" i="1"/>
  <c r="AQ30" i="1"/>
  <c r="AP30" i="1"/>
  <c r="AW24" i="1"/>
  <c r="AV24" i="1"/>
  <c r="AU24" i="1"/>
  <c r="AS24" i="1"/>
  <c r="AR24" i="1"/>
  <c r="AQ24" i="1"/>
  <c r="AP24" i="1"/>
  <c r="AO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AO24" i="1"/>
  <c r="AN24" i="1"/>
  <c r="AM24" i="1"/>
  <c r="AL24" i="1"/>
  <c r="AL32" i="1" s="1"/>
  <c r="AK24" i="1"/>
  <c r="AJ24" i="1"/>
  <c r="AI24" i="1"/>
  <c r="AH24" i="1"/>
  <c r="AG24" i="1"/>
  <c r="AF24" i="1"/>
  <c r="AE24" i="1"/>
  <c r="AD24" i="1"/>
  <c r="AC24" i="1"/>
  <c r="AB24" i="1"/>
  <c r="AA24" i="1"/>
  <c r="Z24" i="1"/>
  <c r="Z32" i="1" s="1"/>
  <c r="Y24" i="1"/>
  <c r="X24" i="1"/>
  <c r="W24" i="1"/>
  <c r="V24" i="1"/>
  <c r="V32" i="1" s="1"/>
  <c r="U24" i="1"/>
  <c r="T24" i="1"/>
  <c r="S24" i="1"/>
  <c r="R24" i="1"/>
  <c r="Q24" i="1"/>
  <c r="P24" i="1"/>
  <c r="O24" i="1"/>
  <c r="N5" i="1"/>
  <c r="O5" i="1" s="1"/>
  <c r="P5" i="1" s="1"/>
  <c r="Q5" i="1" s="1"/>
  <c r="R5" i="1" s="1"/>
  <c r="S5" i="1" s="1"/>
  <c r="T5" i="1" s="1"/>
  <c r="U5" i="1" s="1"/>
  <c r="V5" i="1" s="1"/>
  <c r="W5" i="1" s="1"/>
  <c r="X5" i="1" s="1"/>
  <c r="Y5" i="1" s="1"/>
  <c r="Z5" i="1" s="1"/>
  <c r="AA5" i="1" s="1"/>
  <c r="AB5" i="1" s="1"/>
  <c r="AC5" i="1" s="1"/>
  <c r="AD5" i="1" s="1"/>
  <c r="AE5" i="1" s="1"/>
  <c r="AF5" i="1" s="1"/>
  <c r="AG5" i="1" s="1"/>
  <c r="AH5" i="1" s="1"/>
  <c r="AI5" i="1" s="1"/>
  <c r="AJ5" i="1" s="1"/>
  <c r="AK5" i="1" s="1"/>
  <c r="AL5" i="1" s="1"/>
  <c r="AM5" i="1" s="1"/>
  <c r="AN5" i="1" s="1"/>
  <c r="AO5" i="1" s="1"/>
  <c r="AP5" i="1" s="1"/>
  <c r="AQ5" i="1" s="1"/>
  <c r="AR5" i="1" s="1"/>
  <c r="AS5" i="1" s="1"/>
  <c r="AT5" i="1" s="1"/>
  <c r="AU5" i="1" s="1"/>
  <c r="AV5" i="1" s="1"/>
  <c r="AW5" i="1" s="1"/>
  <c r="N30" i="1"/>
  <c r="N24" i="1"/>
  <c r="C25" i="2"/>
  <c r="B24" i="2"/>
  <c r="D24" i="2" s="1"/>
  <c r="B23" i="2"/>
  <c r="D23" i="2" s="1"/>
  <c r="B22" i="2"/>
  <c r="D22" i="2" s="1"/>
  <c r="C19" i="2"/>
  <c r="B18" i="2"/>
  <c r="D18" i="2" s="1"/>
  <c r="B17" i="2"/>
  <c r="D17" i="2" s="1"/>
  <c r="B16" i="2"/>
  <c r="D16" i="2" s="1"/>
  <c r="B15" i="2"/>
  <c r="D15" i="2" s="1"/>
  <c r="B14" i="2"/>
  <c r="D14" i="2" s="1"/>
  <c r="B13" i="2"/>
  <c r="D13" i="2" s="1"/>
  <c r="B12" i="2"/>
  <c r="D12" i="2" s="1"/>
  <c r="B11" i="2"/>
  <c r="D11" i="2" s="1"/>
  <c r="B10" i="2"/>
  <c r="D10" i="2" s="1"/>
  <c r="B9" i="2"/>
  <c r="D9" i="2" s="1"/>
  <c r="B8" i="2"/>
  <c r="D8" i="2" s="1"/>
  <c r="B7" i="2"/>
  <c r="D7" i="2" s="1"/>
  <c r="B6" i="2"/>
  <c r="D6" i="2" s="1"/>
  <c r="M30" i="1"/>
  <c r="L30" i="1"/>
  <c r="K30" i="1"/>
  <c r="J30" i="1"/>
  <c r="I30" i="1"/>
  <c r="H30" i="1"/>
  <c r="G30" i="1"/>
  <c r="F30" i="1"/>
  <c r="E30" i="1"/>
  <c r="D30" i="1"/>
  <c r="M24" i="1"/>
  <c r="L24" i="1"/>
  <c r="K24" i="1"/>
  <c r="J24" i="1"/>
  <c r="I24" i="1"/>
  <c r="H24" i="1"/>
  <c r="G24" i="1"/>
  <c r="F24" i="1"/>
  <c r="E24" i="1"/>
  <c r="D24" i="1"/>
  <c r="C30" i="1"/>
  <c r="C24" i="1"/>
  <c r="B30" i="1"/>
  <c r="B24" i="1"/>
  <c r="N32" i="1" l="1"/>
  <c r="O32" i="1"/>
  <c r="S32" i="1"/>
  <c r="W32" i="1"/>
  <c r="AA32" i="1"/>
  <c r="AE32" i="1"/>
  <c r="AI32" i="1"/>
  <c r="AM32" i="1"/>
  <c r="C35" i="4"/>
  <c r="D9" i="4" s="1"/>
  <c r="D35" i="4" s="1"/>
  <c r="E9" i="4" s="1"/>
  <c r="E35" i="4" s="1"/>
  <c r="F9" i="4" s="1"/>
  <c r="F35" i="4" s="1"/>
  <c r="G9" i="4" s="1"/>
  <c r="G35" i="4" s="1"/>
  <c r="H9" i="4" s="1"/>
  <c r="H35" i="4" s="1"/>
  <c r="I9" i="4" s="1"/>
  <c r="I35" i="4" s="1"/>
  <c r="J9" i="4" s="1"/>
  <c r="J35" i="4" s="1"/>
  <c r="K9" i="4" s="1"/>
  <c r="K35" i="4" s="1"/>
  <c r="L9" i="4" s="1"/>
  <c r="L35" i="4" s="1"/>
  <c r="M9" i="4" s="1"/>
  <c r="M35" i="4" s="1"/>
  <c r="N9" i="4" s="1"/>
  <c r="N35" i="4" s="1"/>
  <c r="O9" i="4" s="1"/>
  <c r="O35" i="4" s="1"/>
  <c r="P9" i="4" s="1"/>
  <c r="P35" i="4" s="1"/>
  <c r="Q9" i="4" s="1"/>
  <c r="Q35" i="4" s="1"/>
  <c r="R9" i="4" s="1"/>
  <c r="R35" i="4" s="1"/>
  <c r="S9" i="4" s="1"/>
  <c r="S35" i="4" s="1"/>
  <c r="T9" i="4" s="1"/>
  <c r="T35" i="4" s="1"/>
  <c r="U9" i="4" s="1"/>
  <c r="U35" i="4" s="1"/>
  <c r="V9" i="4" s="1"/>
  <c r="V35" i="4" s="1"/>
  <c r="W9" i="4" s="1"/>
  <c r="W35" i="4" s="1"/>
  <c r="X9" i="4" s="1"/>
  <c r="X35" i="4" s="1"/>
  <c r="Y9" i="4" s="1"/>
  <c r="Y35" i="4" s="1"/>
  <c r="Z9" i="4" s="1"/>
  <c r="Z35" i="4" s="1"/>
  <c r="AA9" i="4" s="1"/>
  <c r="AA35" i="4" s="1"/>
  <c r="AB9" i="4" s="1"/>
  <c r="AB35" i="4" s="1"/>
  <c r="AC9" i="4" s="1"/>
  <c r="AC35" i="4" s="1"/>
  <c r="AD9" i="4" s="1"/>
  <c r="AD35" i="4" s="1"/>
  <c r="AE9" i="4" s="1"/>
  <c r="AE35" i="4" s="1"/>
  <c r="AF9" i="4" s="1"/>
  <c r="AF35" i="4" s="1"/>
  <c r="AG9" i="4" s="1"/>
  <c r="AG35" i="4" s="1"/>
  <c r="AH9" i="4" s="1"/>
  <c r="AH35" i="4" s="1"/>
  <c r="AI9" i="4" s="1"/>
  <c r="AI35" i="4" s="1"/>
  <c r="AJ9" i="4" s="1"/>
  <c r="AJ35" i="4" s="1"/>
  <c r="AK9" i="4" s="1"/>
  <c r="AK35" i="4" s="1"/>
  <c r="AL9" i="4" s="1"/>
  <c r="AL35" i="4" s="1"/>
  <c r="AM9" i="4" s="1"/>
  <c r="AM35" i="4" s="1"/>
  <c r="AN9" i="4" s="1"/>
  <c r="AN35" i="4" s="1"/>
  <c r="AO9" i="4" s="1"/>
  <c r="AO35" i="4" s="1"/>
  <c r="AP9" i="4" s="1"/>
  <c r="AP35" i="4" s="1"/>
  <c r="AQ9" i="4" s="1"/>
  <c r="AQ35" i="4" s="1"/>
  <c r="AR9" i="4" s="1"/>
  <c r="AR35" i="4" s="1"/>
  <c r="AS9" i="4" s="1"/>
  <c r="AS35" i="4" s="1"/>
  <c r="AT9" i="4" s="1"/>
  <c r="AT35" i="4" s="1"/>
  <c r="AU9" i="4" s="1"/>
  <c r="AU35" i="4" s="1"/>
  <c r="AV9" i="4" s="1"/>
  <c r="AV35" i="4" s="1"/>
  <c r="AW9" i="4" s="1"/>
  <c r="AW35" i="4" s="1"/>
  <c r="C32" i="1"/>
  <c r="R32" i="1"/>
  <c r="AD32" i="1"/>
  <c r="AH32" i="1"/>
  <c r="F32" i="1"/>
  <c r="J32" i="1"/>
  <c r="G32" i="1"/>
  <c r="K32" i="1"/>
  <c r="P32" i="1"/>
  <c r="T32" i="1"/>
  <c r="X32" i="1"/>
  <c r="AB32" i="1"/>
  <c r="AF32" i="1"/>
  <c r="AJ32" i="1"/>
  <c r="AN32" i="1"/>
  <c r="B32" i="1"/>
  <c r="B34" i="1" s="1"/>
  <c r="D32" i="1"/>
  <c r="H32" i="1"/>
  <c r="L32" i="1"/>
  <c r="Q32" i="1"/>
  <c r="U32" i="1"/>
  <c r="Y32" i="1"/>
  <c r="AC32" i="1"/>
  <c r="AG32" i="1"/>
  <c r="AK32" i="1"/>
  <c r="AO32" i="1"/>
  <c r="AV32" i="1"/>
  <c r="E32" i="1"/>
  <c r="I32" i="1"/>
  <c r="M32" i="1"/>
  <c r="AR32" i="1"/>
  <c r="AT32" i="1"/>
  <c r="AW32" i="1"/>
  <c r="AS32" i="1"/>
  <c r="AP32" i="1"/>
  <c r="AU32" i="1"/>
  <c r="AQ32" i="1"/>
  <c r="B19" i="2"/>
  <c r="D19" i="2"/>
  <c r="D25" i="2"/>
  <c r="B25" i="2"/>
  <c r="C8" i="1" l="1"/>
  <c r="C34" i="1" s="1"/>
  <c r="D8" i="1" s="1"/>
  <c r="D34" i="1" s="1"/>
  <c r="E8" i="1" s="1"/>
  <c r="E34" i="1" s="1"/>
  <c r="F8" i="1" s="1"/>
  <c r="F34" i="1" s="1"/>
  <c r="G8" i="1" s="1"/>
  <c r="G34" i="1" l="1"/>
  <c r="H8" i="1" s="1"/>
  <c r="H34" i="1" l="1"/>
  <c r="I8" i="1" s="1"/>
  <c r="I34" i="1" l="1"/>
  <c r="J8" i="1" s="1"/>
  <c r="J34" i="1" l="1"/>
  <c r="K8" i="1" s="1"/>
  <c r="K34" i="1" l="1"/>
  <c r="L8" i="1" s="1"/>
  <c r="L34" i="1" l="1"/>
  <c r="M8" i="1" s="1"/>
  <c r="M34" i="1" l="1"/>
  <c r="N8" i="1" s="1"/>
  <c r="N34" i="1" l="1"/>
  <c r="O8" i="1" s="1"/>
  <c r="O34" i="1" l="1"/>
  <c r="P8" i="1" s="1"/>
  <c r="P34" i="1" l="1"/>
  <c r="Q8" i="1" s="1"/>
  <c r="Q34" i="1" l="1"/>
  <c r="R8" i="1" s="1"/>
  <c r="R34" i="1" l="1"/>
  <c r="S8" i="1" s="1"/>
  <c r="S34" i="1" l="1"/>
  <c r="T8" i="1" s="1"/>
  <c r="T34" i="1" l="1"/>
  <c r="U8" i="1" s="1"/>
  <c r="U34" i="1" l="1"/>
  <c r="V8" i="1" s="1"/>
  <c r="V34" i="1" l="1"/>
  <c r="W8" i="1" s="1"/>
  <c r="W34" i="1" l="1"/>
  <c r="X8" i="1" s="1"/>
  <c r="X34" i="1" l="1"/>
  <c r="Y8" i="1" s="1"/>
  <c r="Y34" i="1" l="1"/>
  <c r="Z8" i="1" s="1"/>
  <c r="Z34" i="1" l="1"/>
  <c r="AA8" i="1" s="1"/>
  <c r="AA34" i="1" l="1"/>
  <c r="AB8" i="1" s="1"/>
  <c r="AB34" i="1" l="1"/>
  <c r="AC8" i="1" s="1"/>
  <c r="AC34" i="1" l="1"/>
  <c r="AD8" i="1" s="1"/>
  <c r="AD34" i="1" l="1"/>
  <c r="AE8" i="1" s="1"/>
  <c r="AE34" i="1" l="1"/>
  <c r="AF8" i="1" s="1"/>
  <c r="AF34" i="1" l="1"/>
  <c r="AG8" i="1" s="1"/>
  <c r="AG34" i="1" l="1"/>
  <c r="AH8" i="1" s="1"/>
  <c r="AH34" i="1" l="1"/>
  <c r="AI8" i="1" s="1"/>
  <c r="AI34" i="1" l="1"/>
  <c r="AJ8" i="1" s="1"/>
  <c r="AJ34" i="1" l="1"/>
  <c r="AK8" i="1" s="1"/>
  <c r="AK34" i="1" l="1"/>
  <c r="AL8" i="1" s="1"/>
  <c r="AL34" i="1" l="1"/>
  <c r="AM8" i="1" s="1"/>
  <c r="AM34" i="1" l="1"/>
  <c r="AN8" i="1" s="1"/>
  <c r="AN34" i="1" l="1"/>
  <c r="AO8" i="1" s="1"/>
  <c r="AO34" i="1" s="1"/>
  <c r="AP8" i="1" s="1"/>
  <c r="AP34" i="1" s="1"/>
  <c r="AQ8" i="1" s="1"/>
  <c r="AQ34" i="1" s="1"/>
  <c r="AR8" i="1" s="1"/>
  <c r="AR34" i="1" s="1"/>
  <c r="AS8" i="1" s="1"/>
  <c r="AS34" i="1" s="1"/>
  <c r="AT8" i="1" s="1"/>
  <c r="AT34" i="1" s="1"/>
  <c r="AU8" i="1" s="1"/>
  <c r="AU34" i="1" s="1"/>
  <c r="AV8" i="1" s="1"/>
  <c r="AV34" i="1" s="1"/>
  <c r="AW8" i="1" s="1"/>
  <c r="AW34" i="1" s="1"/>
</calcChain>
</file>

<file path=xl/sharedStrings.xml><?xml version="1.0" encoding="utf-8"?>
<sst xmlns="http://schemas.openxmlformats.org/spreadsheetml/2006/main" count="104" uniqueCount="47">
  <si>
    <t>Annual Cashflow Template: Long Version</t>
  </si>
  <si>
    <t>PNE Enterprise Finance Toolkit</t>
  </si>
  <si>
    <t>Cashflow Sheet</t>
  </si>
  <si>
    <t>1. Enter the opening balance for Month 1 of cashflow (B7)</t>
  </si>
  <si>
    <r>
      <t xml:space="preserve">2. Fill in cashflow for the Months 1-12 (do not edit the totals as these will be updated automatically). Note: Ensure costs are recorded correctly (Fixed and Variable) as this will be used in the scenario cashflow (Cashflow %). See the list of example fixed and variable costs at the bottom of this page. Note: </t>
    </r>
    <r>
      <rPr>
        <b/>
        <sz val="11"/>
        <color rgb="FFFF0000"/>
        <rFont val="Arial"/>
        <family val="2"/>
      </rPr>
      <t xml:space="preserve">Type the forecasted figures in red. </t>
    </r>
  </si>
  <si>
    <r>
      <t xml:space="preserve">3. At the end of each month update the figures with the actual figures from that month so that the actual cash position is up to date. Note: </t>
    </r>
    <r>
      <rPr>
        <b/>
        <sz val="11"/>
        <rFont val="Arial"/>
        <family val="2"/>
      </rPr>
      <t xml:space="preserve">Type the actual figures in black. </t>
    </r>
  </si>
  <si>
    <t xml:space="preserve">4. You may want to update the cashflow for the following months (based on the actual numbers from the most recent month). </t>
  </si>
  <si>
    <t>Scenario Planning: ‘Cashflow % A’ Sheet and ‘Cashflow % B’ Sheet</t>
  </si>
  <si>
    <t>These sheets will help you to understand how your finances may look different in different scenarios. The numbers are linked to your Annual Cashflow, but show how they may be impacted if you are operating at a % of the full cashflow (for example, if you are working at 75% of what you predicted in the 12 week cashflow).</t>
  </si>
  <si>
    <t xml:space="preserve">1. All you will need to do is to change the % in cell C1 in the ‘Cashflow % A’ sheet, to see how the different %s may impact your cashflow. </t>
  </si>
  <si>
    <t>Variance Sheet</t>
  </si>
  <si>
    <t xml:space="preserve">The Variance Sheet is a management feature which you may find useful. It will help to show how your predicted cash out/cash in varied from the actual cash out/cash in. This may help to identify areas you may want to change to improve your financial position. </t>
  </si>
  <si>
    <t>1. Before updating the cashflow with the actual figures, copy and paste the predicted Expenses and Income and enter the Actual (Variance is calculated) and make any relevant notes. </t>
  </si>
  <si>
    <t>2. Set up a folder for the year and save each month as a pdf for reference, otherwise this could end up being a large worksheet full of numbers and difficult to follow.</t>
  </si>
  <si>
    <t>Example list of fixed/variable costs</t>
  </si>
  <si>
    <t>Fixed costs: a cost that has to be paid and does not change regardless of the amount of goods or services sold. Examples: Rent, Business Rates, Loan Repayments, Insurance, Advertising, Staff Wages &amp; NI, Professional Fees, Telephone, Bank Charges, Loan Interest.</t>
  </si>
  <si>
    <t>Variable Costs: costs that change as the quantity of the good or service that a business produces changes. Examples: Raw materials, Heat, Light and Power, Repairs, Stationary &amp; Post, Transport &amp; Travel, Advertising, Drawings.</t>
  </si>
  <si>
    <t>Cashflow Forecast</t>
  </si>
  <si>
    <t xml:space="preserve">Year:  </t>
  </si>
  <si>
    <t>Year 1</t>
  </si>
  <si>
    <t>Year 2</t>
  </si>
  <si>
    <t>Year 3</t>
  </si>
  <si>
    <t>Year 4</t>
  </si>
  <si>
    <t>Month No</t>
  </si>
  <si>
    <t>Month</t>
  </si>
  <si>
    <t>Opening Cash</t>
  </si>
  <si>
    <t>Cash Out</t>
  </si>
  <si>
    <t>Fixed Cost</t>
  </si>
  <si>
    <t>Variable Cost</t>
  </si>
  <si>
    <t>Total</t>
  </si>
  <si>
    <t>Cash In</t>
  </si>
  <si>
    <t>X (e.g. Product A)</t>
  </si>
  <si>
    <t>Y (e.g. Product B)</t>
  </si>
  <si>
    <t>Z (e.g. Product C)</t>
  </si>
  <si>
    <t>Total Cash In</t>
  </si>
  <si>
    <t>Monthly Surplus / Loss</t>
  </si>
  <si>
    <t>Closing Balance</t>
  </si>
  <si>
    <t xml:space="preserve">Percentage:  </t>
  </si>
  <si>
    <t>Cashflow Forecast: 12 Weeks Ahead % A</t>
  </si>
  <si>
    <t>X</t>
  </si>
  <si>
    <t>Y</t>
  </si>
  <si>
    <t>Z</t>
  </si>
  <si>
    <t>Cashflow Forecast: 12 Weeks Ahead % B</t>
  </si>
  <si>
    <t>Variance</t>
  </si>
  <si>
    <t>Predicted</t>
  </si>
  <si>
    <t>Actual</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</si>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</sst>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9">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28"/>
      <color theme="1" tint="0.249977111117893"/>
      <name val="Arial"/>
      <family val="2"/>
    </font>
    <font>
      <b/>
      <sz val="14"/>
      <color rgb="FF0D8441"/>
      <name val="Arial"/>
      <family val="2"/>
    </font>
    <font>
      <b/>
      <sz val="12"/>
      <color theme="1" tint="0.249977111117893"/>
      <name val="Arial"/>
      <family val="2"/>
    </font>
    <font>
      <b/>
      <i/>
      <sz val="12"/>
      <color theme="1" tint="0.249977111117893"/>
      <name val="Arial"/>
      <family val="2"/>
    </font>
    <font>
      <b/>
      <sz val="12"/>
      <color rgb="FF0D8441"/>
      <name val="Arial"/>
      <family val="2"/>
    </font>
    <font>
      <sz val="11"/>
      <color theme="0"/>
      <name val="Arial"/>
      <family val="2"/>
    </font>
    <font>
      <b/>
      <sz val="11"/>
      <color theme="0"/>
      <name val="Arial"/>
      <family val="2"/>
    </font>
    <font>
      <b/>
      <sz val="11"/>
      <color theme="1" tint="0.249977111117893"/>
      <name val="Arial"/>
      <family val="2"/>
    </font>
    <font>
      <b/>
      <sz val="14"/>
      <color theme="0"/>
      <name val="Arial"/>
      <family val="2"/>
    </font>
    <font>
      <sz val="11"/>
      <color theme="1" tint="0.249977111117893"/>
      <name val="Arial"/>
      <family val="2"/>
    </font>
    <font>
      <b/>
      <i/>
      <sz val="14"/>
      <color theme="1" tint="0.249977111117893"/>
      <name val="Arial"/>
      <family val="2"/>
    </font>
    <font>
      <sz val="14"/>
      <color theme="1"/>
      <name val="Arial"/>
      <family val="2"/>
    </font>
    <font>
      <b/>
      <sz val="11"/>
      <color rgb="FFFF0000"/>
      <name val="Arial"/>
      <family val="2"/>
    </font>
    <font>
      <b/>
      <sz val="11"/>
      <name val="Arial"/>
      <family val="2"/>
    </font>
    <font>
      <sz val="11"/>
      <color rgb="FFFF0000"/>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rgb="FF0D8441"/>
        <bgColor indexed="64"/>
      </patternFill>
    </fill>
    <fill>
      <patternFill patternType="solid">
        <fgColor theme="9" tint="0.79998168889431442"/>
        <bgColor indexed="64"/>
      </patternFill>
    </fill>
  </fills>
  <borders count="29">
    <border>
      <left/>
      <right/>
      <top/>
      <bottom/>
      <diagonal/>
    </border>
    <border>
      <left style="medium">
        <color theme="1" tint="0.249977111117893"/>
      </left>
      <right style="medium">
        <color theme="1" tint="0.249977111117893"/>
      </right>
      <top style="medium">
        <color theme="1" tint="0.249977111117893"/>
      </top>
      <bottom style="medium">
        <color theme="1" tint="0.249977111117893"/>
      </bottom>
      <diagonal/>
    </border>
    <border>
      <left style="medium">
        <color theme="1" tint="0.249977111117893"/>
      </left>
      <right style="medium">
        <color theme="1" tint="0.249977111117893"/>
      </right>
      <top style="medium">
        <color theme="1" tint="0.249977111117893"/>
      </top>
      <bottom/>
      <diagonal/>
    </border>
    <border>
      <left style="medium">
        <color theme="1" tint="0.249977111117893"/>
      </left>
      <right style="medium">
        <color theme="1" tint="0.249977111117893"/>
      </right>
      <top/>
      <bottom/>
      <diagonal/>
    </border>
    <border>
      <left style="medium">
        <color theme="1" tint="0.249977111117893"/>
      </left>
      <right style="medium">
        <color theme="1" tint="0.249977111117893"/>
      </right>
      <top/>
      <bottom style="medium">
        <color theme="1" tint="0.249977111117893"/>
      </bottom>
      <diagonal/>
    </border>
    <border>
      <left style="medium">
        <color theme="1" tint="0.249977111117893"/>
      </left>
      <right/>
      <top style="medium">
        <color theme="1" tint="0.249977111117893"/>
      </top>
      <bottom style="medium">
        <color theme="1" tint="0.249977111117893"/>
      </bottom>
      <diagonal/>
    </border>
    <border>
      <left/>
      <right style="medium">
        <color theme="1" tint="0.249977111117893"/>
      </right>
      <top style="medium">
        <color theme="1" tint="0.249977111117893"/>
      </top>
      <bottom style="medium">
        <color theme="1" tint="0.249977111117893"/>
      </bottom>
      <diagonal/>
    </border>
    <border>
      <left style="thin">
        <color theme="1" tint="0.249977111117893"/>
      </left>
      <right style="medium">
        <color theme="1" tint="0.249977111117893"/>
      </right>
      <top style="medium">
        <color theme="1" tint="0.249977111117893"/>
      </top>
      <bottom style="medium">
        <color theme="1" tint="0.249977111117893"/>
      </bottom>
      <diagonal/>
    </border>
    <border>
      <left style="medium">
        <color theme="1" tint="0.249977111117893"/>
      </left>
      <right/>
      <top/>
      <bottom style="medium">
        <color theme="1" tint="0.249977111117893"/>
      </bottom>
      <diagonal/>
    </border>
    <border>
      <left style="medium">
        <color theme="1" tint="0.249977111117893"/>
      </left>
      <right/>
      <top style="medium">
        <color theme="1" tint="0.249977111117893"/>
      </top>
      <bottom/>
      <diagonal/>
    </border>
    <border>
      <left/>
      <right/>
      <top style="medium">
        <color theme="1" tint="0.249977111117893"/>
      </top>
      <bottom/>
      <diagonal/>
    </border>
    <border>
      <left/>
      <right style="medium">
        <color theme="1" tint="0.249977111117893"/>
      </right>
      <top style="medium">
        <color theme="1" tint="0.249977111117893"/>
      </top>
      <bottom/>
      <diagonal/>
    </border>
    <border>
      <left/>
      <right/>
      <top/>
      <bottom style="medium">
        <color theme="1" tint="0.249977111117893"/>
      </bottom>
      <diagonal/>
    </border>
    <border>
      <left style="medium">
        <color theme="1" tint="0.249977111117893"/>
      </left>
      <right/>
      <top/>
      <bottom/>
      <diagonal/>
    </border>
    <border>
      <left/>
      <right style="medium">
        <color theme="1" tint="0.249977111117893"/>
      </right>
      <top/>
      <bottom/>
      <diagonal/>
    </border>
    <border>
      <left style="medium">
        <color theme="1" tint="0.249977111117893"/>
      </left>
      <right/>
      <top style="thin">
        <color indexed="64"/>
      </top>
      <bottom style="medium">
        <color theme="1" tint="0.249977111117893"/>
      </bottom>
      <diagonal/>
    </border>
    <border>
      <left/>
      <right/>
      <top style="thin">
        <color indexed="64"/>
      </top>
      <bottom style="medium">
        <color theme="1" tint="0.249977111117893"/>
      </bottom>
      <diagonal/>
    </border>
    <border>
      <left/>
      <right style="medium">
        <color theme="1" tint="0.249977111117893"/>
      </right>
      <top style="thin">
        <color indexed="64"/>
      </top>
      <bottom style="medium">
        <color theme="1" tint="0.249977111117893"/>
      </bottom>
      <diagonal/>
    </border>
    <border>
      <left style="medium">
        <color theme="1" tint="0.249977111117893"/>
      </left>
      <right style="thin">
        <color theme="1" tint="0.249977111117893"/>
      </right>
      <top style="medium">
        <color theme="1" tint="0.249977111117893"/>
      </top>
      <bottom style="thin">
        <color theme="1" tint="0.249977111117893"/>
      </bottom>
      <diagonal/>
    </border>
    <border>
      <left style="thin">
        <color theme="1" tint="0.249977111117893"/>
      </left>
      <right style="thin">
        <color theme="1" tint="0.249977111117893"/>
      </right>
      <top style="medium">
        <color theme="1" tint="0.249977111117893"/>
      </top>
      <bottom style="thin">
        <color theme="1" tint="0.249977111117893"/>
      </bottom>
      <diagonal/>
    </border>
    <border>
      <left style="thin">
        <color theme="1" tint="0.249977111117893"/>
      </left>
      <right style="medium">
        <color theme="1" tint="0.249977111117893"/>
      </right>
      <top style="medium">
        <color theme="1" tint="0.249977111117893"/>
      </top>
      <bottom style="thin">
        <color theme="1" tint="0.249977111117893"/>
      </bottom>
      <diagonal/>
    </border>
    <border>
      <left style="medium">
        <color theme="1" tint="0.249977111117893"/>
      </left>
      <right style="thin">
        <color theme="1" tint="0.249977111117893"/>
      </right>
      <top style="thin">
        <color theme="1" tint="0.249977111117893"/>
      </top>
      <bottom style="medium">
        <color theme="1" tint="0.249977111117893"/>
      </bottom>
      <diagonal/>
    </border>
    <border>
      <left style="thin">
        <color theme="1" tint="0.249977111117893"/>
      </left>
      <right style="thin">
        <color theme="1" tint="0.249977111117893"/>
      </right>
      <top style="thin">
        <color theme="1" tint="0.249977111117893"/>
      </top>
      <bottom style="medium">
        <color theme="1" tint="0.249977111117893"/>
      </bottom>
      <diagonal/>
    </border>
    <border>
      <left style="thin">
        <color theme="1" tint="0.249977111117893"/>
      </left>
      <right style="medium">
        <color theme="1" tint="0.249977111117893"/>
      </right>
      <top style="thin">
        <color theme="1" tint="0.249977111117893"/>
      </top>
      <bottom style="medium">
        <color theme="1" tint="0.249977111117893"/>
      </bottom>
      <diagonal/>
    </border>
    <border>
      <left style="medium">
        <color theme="1" tint="0.249977111117893"/>
      </left>
      <right style="medium">
        <color theme="1" tint="0.249977111117893"/>
      </right>
      <top style="medium">
        <color theme="1" tint="0.249977111117893"/>
      </top>
      <bottom style="thin">
        <color theme="1" tint="0.249977111117893"/>
      </bottom>
      <diagonal/>
    </border>
    <border>
      <left style="medium">
        <color theme="1" tint="0.249977111117893"/>
      </left>
      <right style="medium">
        <color theme="1" tint="0.249977111117893"/>
      </right>
      <top style="thin">
        <color theme="1" tint="0.249977111117893"/>
      </top>
      <bottom style="medium">
        <color theme="1" tint="0.249977111117893"/>
      </bottom>
      <diagonal/>
    </border>
    <border>
      <left style="medium">
        <color theme="1" tint="0.249977111117893"/>
      </left>
      <right style="medium">
        <color theme="1" tint="0.249977111117893"/>
      </right>
      <top style="thin">
        <color theme="1" tint="0.249977111117893"/>
      </top>
      <bottom/>
      <diagonal/>
    </border>
    <border>
      <left/>
      <right/>
      <top style="medium">
        <color theme="1" tint="0.249977111117893"/>
      </top>
      <bottom style="medium">
        <color theme="1" tint="0.249977111117893"/>
      </bottom>
      <diagonal/>
    </border>
    <border>
      <left/>
      <right style="thin">
        <color theme="1" tint="0.249977111117893"/>
      </right>
      <top style="medium">
        <color theme="1" tint="0.249977111117893"/>
      </top>
      <bottom style="medium">
        <color theme="1" tint="0.249977111117893"/>
      </bottom>
      <diagonal/>
    </border>
  </borders>
  <cellStyleXfs count="1">
    <xf numFmtId="0" fontId="0" fillId="0" borderId="0"/>
  </cellStyleXfs>
  <cellXfs count="134">
    <xf numFmtId="0" fontId="0" fillId="0" borderId="0" xfId="0"/>
    <xf numFmtId="164" fontId="0" fillId="0" borderId="0" xfId="0" applyNumberFormat="1"/>
    <xf numFmtId="0" fontId="2" fillId="0" borderId="0" xfId="0" applyFont="1"/>
    <xf numFmtId="0" fontId="2" fillId="0" borderId="0" xfId="0" applyFont="1" applyAlignment="1">
      <alignment vertical="center"/>
    </xf>
    <xf numFmtId="0" fontId="3" fillId="0" borderId="0" xfId="0" applyFont="1" applyAlignment="1">
      <alignment vertical="center"/>
    </xf>
    <xf numFmtId="0" fontId="7" fillId="0" borderId="0" xfId="0" applyFont="1"/>
    <xf numFmtId="0" fontId="9" fillId="5" borderId="0" xfId="0" applyFont="1" applyFill="1"/>
    <xf numFmtId="0" fontId="3" fillId="0" borderId="0" xfId="0" applyFont="1"/>
    <xf numFmtId="0" fontId="11" fillId="0" borderId="0" xfId="0" applyFont="1"/>
    <xf numFmtId="0" fontId="11" fillId="0" borderId="0" xfId="0" applyFont="1" applyAlignment="1">
      <alignment vertical="center"/>
    </xf>
    <xf numFmtId="0" fontId="13" fillId="0" borderId="0" xfId="0" applyFont="1" applyAlignment="1">
      <alignment vertical="center"/>
    </xf>
    <xf numFmtId="0" fontId="12" fillId="5" borderId="0" xfId="0" applyFont="1" applyFill="1"/>
    <xf numFmtId="0" fontId="14" fillId="0" borderId="0" xfId="0" applyFont="1"/>
    <xf numFmtId="0" fontId="15" fillId="0" borderId="0" xfId="0" applyFont="1"/>
    <xf numFmtId="0" fontId="7" fillId="0" borderId="0" xfId="0" applyFont="1" applyAlignment="1">
      <alignment wrapText="1"/>
    </xf>
    <xf numFmtId="0" fontId="5" fillId="4" borderId="0" xfId="0" applyFont="1" applyFill="1" applyAlignment="1">
      <alignment vertical="center"/>
    </xf>
    <xf numFmtId="0" fontId="8" fillId="4" borderId="2" xfId="0" applyFont="1" applyFill="1" applyBorder="1" applyAlignment="1">
      <alignment vertical="center"/>
    </xf>
    <xf numFmtId="0" fontId="13" fillId="0" borderId="3" xfId="0" applyFont="1" applyBorder="1" applyAlignment="1">
      <alignment horizontal="left" vertical="center" wrapText="1"/>
    </xf>
    <xf numFmtId="0" fontId="13" fillId="4" borderId="3"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3" fillId="4" borderId="4" xfId="0" applyFont="1" applyFill="1" applyBorder="1" applyAlignment="1">
      <alignment vertical="center" wrapText="1"/>
    </xf>
    <xf numFmtId="0" fontId="4" fillId="4" borderId="0" xfId="0" applyFont="1" applyFill="1" applyAlignment="1">
      <alignment horizontal="left" vertical="center"/>
    </xf>
    <xf numFmtId="0" fontId="2" fillId="4" borderId="0" xfId="0" applyFont="1" applyFill="1"/>
    <xf numFmtId="164" fontId="0" fillId="4" borderId="0" xfId="0" applyNumberFormat="1" applyFill="1"/>
    <xf numFmtId="0" fontId="4" fillId="4" borderId="0" xfId="0" applyFont="1" applyFill="1" applyBorder="1" applyAlignment="1">
      <alignment horizontal="left" vertical="center"/>
    </xf>
    <xf numFmtId="164" fontId="0" fillId="4" borderId="0" xfId="0" applyNumberFormat="1" applyFill="1" applyBorder="1"/>
    <xf numFmtId="0" fontId="10" fillId="5" borderId="9" xfId="0" applyFont="1" applyFill="1" applyBorder="1" applyAlignment="1">
      <alignment horizontal="center" vertical="center"/>
    </xf>
    <xf numFmtId="0" fontId="10" fillId="5" borderId="5" xfId="0" applyFont="1" applyFill="1" applyBorder="1" applyAlignment="1">
      <alignment horizontal="center" vertical="center"/>
    </xf>
    <xf numFmtId="164" fontId="2" fillId="4" borderId="0" xfId="0" applyNumberFormat="1" applyFont="1" applyFill="1" applyBorder="1" applyAlignment="1">
      <alignment vertical="center"/>
    </xf>
    <xf numFmtId="164" fontId="2" fillId="4" borderId="0" xfId="0" applyNumberFormat="1" applyFont="1" applyFill="1" applyAlignment="1">
      <alignment vertical="center"/>
    </xf>
    <xf numFmtId="164" fontId="2" fillId="0" borderId="0" xfId="0" applyNumberFormat="1" applyFont="1" applyAlignment="1">
      <alignment vertical="center"/>
    </xf>
    <xf numFmtId="164" fontId="13" fillId="0" borderId="18" xfId="0" applyNumberFormat="1" applyFont="1" applyBorder="1" applyAlignment="1">
      <alignment vertical="center"/>
    </xf>
    <xf numFmtId="164" fontId="13" fillId="0" borderId="19" xfId="0" applyNumberFormat="1" applyFont="1" applyBorder="1" applyAlignment="1">
      <alignment vertical="center"/>
    </xf>
    <xf numFmtId="164" fontId="13" fillId="0" borderId="20" xfId="0" applyNumberFormat="1" applyFont="1" applyBorder="1" applyAlignment="1">
      <alignment vertical="center"/>
    </xf>
    <xf numFmtId="0" fontId="13" fillId="4" borderId="0" xfId="0" applyFont="1" applyFill="1" applyBorder="1" applyAlignment="1">
      <alignment vertical="center"/>
    </xf>
    <xf numFmtId="164" fontId="13" fillId="4" borderId="0" xfId="0" applyNumberFormat="1" applyFont="1" applyFill="1" applyBorder="1" applyAlignment="1">
      <alignment vertical="center"/>
    </xf>
    <xf numFmtId="164" fontId="13" fillId="5" borderId="10" xfId="0" applyNumberFormat="1" applyFont="1" applyFill="1" applyBorder="1" applyAlignment="1">
      <alignment vertical="center"/>
    </xf>
    <xf numFmtId="164" fontId="13" fillId="5" borderId="11" xfId="0" applyNumberFormat="1" applyFont="1" applyFill="1" applyBorder="1" applyAlignment="1">
      <alignment vertical="center"/>
    </xf>
    <xf numFmtId="0" fontId="13" fillId="0" borderId="3" xfId="0" applyFont="1" applyBorder="1" applyAlignment="1">
      <alignment vertical="center"/>
    </xf>
    <xf numFmtId="164" fontId="13" fillId="0" borderId="13" xfId="0" applyNumberFormat="1" applyFont="1" applyBorder="1" applyAlignment="1">
      <alignment vertical="center"/>
    </xf>
    <xf numFmtId="164" fontId="13" fillId="0" borderId="0" xfId="0" applyNumberFormat="1" applyFont="1" applyBorder="1" applyAlignment="1">
      <alignment vertical="center"/>
    </xf>
    <xf numFmtId="164" fontId="13" fillId="0" borderId="14" xfId="0" applyNumberFormat="1" applyFont="1" applyBorder="1" applyAlignment="1">
      <alignment vertical="center"/>
    </xf>
    <xf numFmtId="0" fontId="11" fillId="3" borderId="4" xfId="0" applyFont="1" applyFill="1" applyBorder="1" applyAlignment="1">
      <alignment vertical="center"/>
    </xf>
    <xf numFmtId="164" fontId="11" fillId="3" borderId="15" xfId="0" applyNumberFormat="1" applyFont="1" applyFill="1" applyBorder="1" applyAlignment="1">
      <alignment vertical="center"/>
    </xf>
    <xf numFmtId="164" fontId="11" fillId="3" borderId="16" xfId="0" applyNumberFormat="1" applyFont="1" applyFill="1" applyBorder="1" applyAlignment="1">
      <alignment vertical="center"/>
    </xf>
    <xf numFmtId="164" fontId="11" fillId="3" borderId="17" xfId="0" applyNumberFormat="1" applyFont="1" applyFill="1" applyBorder="1" applyAlignment="1">
      <alignment vertical="center"/>
    </xf>
    <xf numFmtId="0" fontId="11" fillId="4" borderId="0" xfId="0" applyFont="1" applyFill="1" applyBorder="1" applyAlignment="1">
      <alignment vertical="center"/>
    </xf>
    <xf numFmtId="164" fontId="11" fillId="4" borderId="0" xfId="0" applyNumberFormat="1" applyFont="1" applyFill="1" applyBorder="1" applyAlignment="1">
      <alignment vertical="center"/>
    </xf>
    <xf numFmtId="0" fontId="11" fillId="0" borderId="0" xfId="0" applyFont="1" applyBorder="1" applyAlignment="1">
      <alignment vertical="center"/>
    </xf>
    <xf numFmtId="164" fontId="11" fillId="0" borderId="5" xfId="0" applyNumberFormat="1" applyFont="1" applyBorder="1" applyAlignment="1">
      <alignment vertical="center"/>
    </xf>
    <xf numFmtId="164" fontId="11" fillId="0" borderId="27" xfId="0" applyNumberFormat="1" applyFont="1" applyBorder="1" applyAlignment="1">
      <alignment vertical="center"/>
    </xf>
    <xf numFmtId="164" fontId="11" fillId="0" borderId="6" xfId="0" applyNumberFormat="1" applyFont="1" applyBorder="1" applyAlignment="1">
      <alignment vertical="center"/>
    </xf>
    <xf numFmtId="0" fontId="11" fillId="2" borderId="5" xfId="0" applyFont="1" applyFill="1" applyBorder="1" applyAlignment="1">
      <alignment vertical="center"/>
    </xf>
    <xf numFmtId="164" fontId="11" fillId="2" borderId="5" xfId="0" applyNumberFormat="1" applyFont="1" applyFill="1" applyBorder="1" applyAlignment="1">
      <alignment vertical="center"/>
    </xf>
    <xf numFmtId="164" fontId="11" fillId="2" borderId="27" xfId="0" applyNumberFormat="1" applyFont="1" applyFill="1" applyBorder="1" applyAlignment="1">
      <alignment vertical="center"/>
    </xf>
    <xf numFmtId="164" fontId="11" fillId="2" borderId="6" xfId="0" applyNumberFormat="1" applyFont="1" applyFill="1" applyBorder="1" applyAlignment="1">
      <alignment vertical="center"/>
    </xf>
    <xf numFmtId="0" fontId="10" fillId="5" borderId="24" xfId="0" applyFont="1" applyFill="1" applyBorder="1" applyAlignment="1">
      <alignment vertical="center"/>
    </xf>
    <xf numFmtId="0" fontId="10" fillId="5" borderId="26" xfId="0" applyFont="1" applyFill="1" applyBorder="1" applyAlignment="1">
      <alignment vertical="center"/>
    </xf>
    <xf numFmtId="164" fontId="10" fillId="5" borderId="9" xfId="0" applyNumberFormat="1" applyFont="1" applyFill="1" applyBorder="1" applyAlignment="1">
      <alignment vertical="center"/>
    </xf>
    <xf numFmtId="164" fontId="10" fillId="5" borderId="10" xfId="0" applyNumberFormat="1" applyFont="1" applyFill="1" applyBorder="1" applyAlignment="1">
      <alignment vertical="center"/>
    </xf>
    <xf numFmtId="164" fontId="10" fillId="5" borderId="11" xfId="0" applyNumberFormat="1" applyFont="1" applyFill="1" applyBorder="1" applyAlignment="1">
      <alignment vertical="center"/>
    </xf>
    <xf numFmtId="0" fontId="10" fillId="5" borderId="25" xfId="0" applyFont="1" applyFill="1" applyBorder="1" applyAlignment="1">
      <alignment vertical="center"/>
    </xf>
    <xf numFmtId="164" fontId="13" fillId="0" borderId="21" xfId="0" applyNumberFormat="1" applyFont="1" applyBorder="1" applyAlignment="1">
      <alignment vertical="center"/>
    </xf>
    <xf numFmtId="164" fontId="13" fillId="0" borderId="22" xfId="0" applyNumberFormat="1" applyFont="1" applyBorder="1" applyAlignment="1">
      <alignment vertical="center"/>
    </xf>
    <xf numFmtId="164" fontId="13" fillId="0" borderId="23" xfId="0" applyNumberFormat="1" applyFont="1" applyBorder="1" applyAlignment="1">
      <alignment vertical="center"/>
    </xf>
    <xf numFmtId="164" fontId="13" fillId="0" borderId="7" xfId="0" applyNumberFormat="1" applyFont="1" applyBorder="1" applyAlignment="1">
      <alignment vertical="center"/>
    </xf>
    <xf numFmtId="9" fontId="13" fillId="0" borderId="7" xfId="0" applyNumberFormat="1" applyFont="1" applyBorder="1" applyAlignment="1">
      <alignment horizontal="center" vertical="center"/>
    </xf>
    <xf numFmtId="0" fontId="0" fillId="4" borderId="0" xfId="0" applyFill="1"/>
    <xf numFmtId="164" fontId="10" fillId="5" borderId="5" xfId="0" applyNumberFormat="1" applyFont="1" applyFill="1" applyBorder="1" applyAlignment="1">
      <alignment vertical="center"/>
    </xf>
    <xf numFmtId="164" fontId="10" fillId="5" borderId="27" xfId="0" applyNumberFormat="1" applyFont="1" applyFill="1" applyBorder="1" applyAlignment="1">
      <alignment vertical="center"/>
    </xf>
    <xf numFmtId="164" fontId="10" fillId="5" borderId="6" xfId="0" applyNumberFormat="1" applyFont="1" applyFill="1" applyBorder="1" applyAlignment="1">
      <alignment vertical="center"/>
    </xf>
    <xf numFmtId="0" fontId="3" fillId="2" borderId="5" xfId="0" applyFont="1" applyFill="1" applyBorder="1" applyAlignment="1">
      <alignment vertical="center"/>
    </xf>
    <xf numFmtId="0" fontId="2" fillId="0" borderId="13" xfId="0" applyFont="1" applyBorder="1" applyAlignment="1">
      <alignment vertical="center"/>
    </xf>
    <xf numFmtId="0" fontId="2" fillId="4" borderId="0" xfId="0" applyFont="1" applyFill="1" applyBorder="1" applyAlignment="1">
      <alignment vertical="center"/>
    </xf>
    <xf numFmtId="164" fontId="3" fillId="2" borderId="27" xfId="0" applyNumberFormat="1" applyFont="1" applyFill="1" applyBorder="1" applyAlignment="1">
      <alignment vertical="center"/>
    </xf>
    <xf numFmtId="164" fontId="3" fillId="2" borderId="6" xfId="0" applyNumberFormat="1" applyFont="1" applyFill="1" applyBorder="1" applyAlignment="1">
      <alignment vertical="center"/>
    </xf>
    <xf numFmtId="164" fontId="2" fillId="0" borderId="0" xfId="0" applyNumberFormat="1" applyFont="1" applyBorder="1" applyAlignment="1">
      <alignment vertical="center"/>
    </xf>
    <xf numFmtId="164" fontId="2" fillId="0" borderId="14" xfId="0" applyNumberFormat="1" applyFont="1" applyBorder="1" applyAlignment="1">
      <alignment vertical="center"/>
    </xf>
    <xf numFmtId="0" fontId="3" fillId="3" borderId="8" xfId="0" applyFont="1" applyFill="1" applyBorder="1" applyAlignment="1">
      <alignment vertical="center"/>
    </xf>
    <xf numFmtId="164" fontId="3" fillId="3" borderId="16" xfId="0" applyNumberFormat="1" applyFont="1" applyFill="1" applyBorder="1" applyAlignment="1">
      <alignment vertical="center"/>
    </xf>
    <xf numFmtId="164" fontId="3" fillId="3" borderId="17" xfId="0" applyNumberFormat="1" applyFont="1" applyFill="1" applyBorder="1" applyAlignment="1">
      <alignment vertical="center"/>
    </xf>
    <xf numFmtId="0" fontId="3" fillId="4" borderId="0" xfId="0" applyFont="1" applyFill="1" applyAlignment="1">
      <alignment vertical="center"/>
    </xf>
    <xf numFmtId="164" fontId="3" fillId="4" borderId="0" xfId="0" applyNumberFormat="1" applyFont="1" applyFill="1" applyBorder="1" applyAlignment="1">
      <alignment vertical="center"/>
    </xf>
    <xf numFmtId="164" fontId="3" fillId="0" borderId="27" xfId="0" applyNumberFormat="1" applyFont="1" applyBorder="1" applyAlignment="1">
      <alignment vertical="center"/>
    </xf>
    <xf numFmtId="164" fontId="3" fillId="0" borderId="6" xfId="0" applyNumberFormat="1" applyFont="1" applyBorder="1" applyAlignment="1">
      <alignment vertical="center"/>
    </xf>
    <xf numFmtId="164" fontId="3" fillId="2" borderId="5" xfId="0" applyNumberFormat="1" applyFont="1" applyFill="1" applyBorder="1" applyAlignment="1">
      <alignment vertical="center"/>
    </xf>
    <xf numFmtId="164" fontId="13" fillId="5" borderId="9" xfId="0" applyNumberFormat="1" applyFont="1" applyFill="1" applyBorder="1" applyAlignment="1">
      <alignment vertical="center"/>
    </xf>
    <xf numFmtId="164" fontId="2" fillId="0" borderId="13" xfId="0" applyNumberFormat="1" applyFont="1" applyBorder="1" applyAlignment="1">
      <alignment vertical="center"/>
    </xf>
    <xf numFmtId="164" fontId="3" fillId="3" borderId="15" xfId="0" applyNumberFormat="1" applyFont="1" applyFill="1" applyBorder="1" applyAlignment="1">
      <alignment vertical="center"/>
    </xf>
    <xf numFmtId="164" fontId="3" fillId="0" borderId="5" xfId="0" applyNumberFormat="1" applyFont="1" applyBorder="1" applyAlignment="1">
      <alignment vertical="center"/>
    </xf>
    <xf numFmtId="0" fontId="5" fillId="4" borderId="0" xfId="0" applyFont="1" applyFill="1" applyBorder="1" applyAlignment="1">
      <alignment horizontal="right" vertical="center"/>
    </xf>
    <xf numFmtId="164" fontId="13" fillId="4" borderId="12" xfId="0" applyNumberFormat="1" applyFont="1" applyFill="1" applyBorder="1" applyAlignment="1">
      <alignment vertical="center"/>
    </xf>
    <xf numFmtId="0" fontId="2" fillId="4" borderId="0" xfId="0" applyFont="1" applyFill="1" applyAlignment="1">
      <alignment vertical="center"/>
    </xf>
    <xf numFmtId="164" fontId="2" fillId="4" borderId="7" xfId="0" applyNumberFormat="1" applyFont="1" applyFill="1" applyBorder="1" applyAlignment="1">
      <alignment vertical="center"/>
    </xf>
    <xf numFmtId="164" fontId="12" fillId="5" borderId="27" xfId="0" applyNumberFormat="1" applyFont="1" applyFill="1" applyBorder="1" applyAlignment="1">
      <alignment horizontal="center" vertical="center"/>
    </xf>
    <xf numFmtId="164" fontId="12" fillId="5" borderId="1" xfId="0" applyNumberFormat="1" applyFont="1" applyFill="1" applyBorder="1" applyAlignment="1">
      <alignment horizontal="center" vertical="center"/>
    </xf>
    <xf numFmtId="164" fontId="12" fillId="5" borderId="5" xfId="0" applyNumberFormat="1" applyFont="1" applyFill="1" applyBorder="1" applyAlignment="1">
      <alignment horizontal="center" vertical="center"/>
    </xf>
    <xf numFmtId="0" fontId="12" fillId="5" borderId="1" xfId="0" applyFont="1" applyFill="1" applyBorder="1" applyAlignment="1">
      <alignment horizontal="center" vertical="center"/>
    </xf>
    <xf numFmtId="164" fontId="0" fillId="0" borderId="0" xfId="0" applyNumberFormat="1" applyBorder="1" applyAlignment="1">
      <alignment horizontal="center" vertical="center"/>
    </xf>
    <xf numFmtId="164" fontId="0" fillId="0" borderId="3" xfId="0" applyNumberFormat="1" applyBorder="1" applyAlignment="1">
      <alignment horizontal="center" vertical="center"/>
    </xf>
    <xf numFmtId="164" fontId="0" fillId="0" borderId="13" xfId="0" applyNumberFormat="1" applyBorder="1" applyAlignment="1">
      <alignment horizontal="center" vertical="center"/>
    </xf>
    <xf numFmtId="164" fontId="1" fillId="6" borderId="1" xfId="0" applyNumberFormat="1" applyFont="1" applyFill="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164" fontId="0" fillId="0" borderId="20" xfId="0" applyNumberFormat="1" applyBorder="1" applyAlignment="1">
      <alignment horizontal="left"/>
    </xf>
    <xf numFmtId="164" fontId="0" fillId="0" borderId="23" xfId="0" applyNumberFormat="1" applyBorder="1" applyAlignment="1">
      <alignment horizontal="left"/>
    </xf>
    <xf numFmtId="0" fontId="6" fillId="6" borderId="1" xfId="0" applyFont="1" applyFill="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164" fontId="0" fillId="0" borderId="14" xfId="0" applyNumberFormat="1" applyBorder="1" applyAlignment="1">
      <alignment horizontal="center" vertical="center"/>
    </xf>
    <xf numFmtId="164" fontId="1" fillId="0" borderId="1" xfId="0" applyNumberFormat="1" applyFont="1" applyBorder="1" applyAlignment="1">
      <alignment horizontal="center" vertical="center"/>
    </xf>
    <xf numFmtId="164" fontId="1" fillId="0" borderId="6" xfId="0" applyNumberFormat="1" applyFont="1" applyBorder="1" applyAlignment="1">
      <alignment horizontal="center"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5" fillId="0" borderId="5" xfId="0" applyFont="1" applyBorder="1" applyAlignment="1">
      <alignment horizontal="right" vertical="center"/>
    </xf>
    <xf numFmtId="164" fontId="18" fillId="0" borderId="13" xfId="0" applyNumberFormat="1" applyFont="1" applyBorder="1" applyAlignment="1">
      <alignment vertical="center"/>
    </xf>
    <xf numFmtId="164" fontId="18" fillId="0" borderId="0" xfId="0" applyNumberFormat="1" applyFont="1" applyBorder="1" applyAlignment="1">
      <alignment vertical="center"/>
    </xf>
    <xf numFmtId="164" fontId="18" fillId="0" borderId="14" xfId="0" applyNumberFormat="1" applyFont="1" applyBorder="1" applyAlignment="1">
      <alignment vertical="center"/>
    </xf>
    <xf numFmtId="164" fontId="16" fillId="3" borderId="15" xfId="0" applyNumberFormat="1" applyFont="1" applyFill="1" applyBorder="1" applyAlignment="1">
      <alignment vertical="center"/>
    </xf>
    <xf numFmtId="164" fontId="16" fillId="3" borderId="16" xfId="0" applyNumberFormat="1" applyFont="1" applyFill="1" applyBorder="1" applyAlignment="1">
      <alignment vertical="center"/>
    </xf>
    <xf numFmtId="164" fontId="16" fillId="3" borderId="17" xfId="0" applyNumberFormat="1" applyFont="1" applyFill="1" applyBorder="1" applyAlignment="1">
      <alignment vertical="center"/>
    </xf>
    <xf numFmtId="0" fontId="18" fillId="0" borderId="0" xfId="0" applyFont="1" applyAlignment="1">
      <alignment vertical="center"/>
    </xf>
    <xf numFmtId="0" fontId="16" fillId="0" borderId="0" xfId="0" applyFont="1" applyAlignment="1">
      <alignment vertical="center"/>
    </xf>
    <xf numFmtId="164" fontId="16" fillId="0" borderId="27" xfId="0" applyNumberFormat="1" applyFont="1" applyBorder="1" applyAlignment="1">
      <alignment vertical="center"/>
    </xf>
    <xf numFmtId="164" fontId="16" fillId="0" borderId="6" xfId="0" applyNumberFormat="1" applyFont="1" applyBorder="1" applyAlignment="1">
      <alignment vertical="center"/>
    </xf>
    <xf numFmtId="164" fontId="16" fillId="0" borderId="5" xfId="0" applyNumberFormat="1" applyFont="1" applyBorder="1" applyAlignment="1">
      <alignment vertical="center"/>
    </xf>
    <xf numFmtId="164" fontId="16" fillId="2" borderId="27" xfId="0" applyNumberFormat="1" applyFont="1" applyFill="1" applyBorder="1" applyAlignment="1">
      <alignment vertical="center"/>
    </xf>
    <xf numFmtId="164" fontId="16" fillId="2" borderId="6" xfId="0" applyNumberFormat="1" applyFont="1" applyFill="1" applyBorder="1" applyAlignment="1">
      <alignment vertical="center"/>
    </xf>
    <xf numFmtId="164" fontId="16" fillId="2" borderId="5" xfId="0" applyNumberFormat="1" applyFont="1" applyFill="1" applyBorder="1" applyAlignment="1">
      <alignment vertical="center"/>
    </xf>
    <xf numFmtId="164" fontId="18" fillId="0" borderId="0" xfId="0" applyNumberFormat="1" applyFont="1" applyAlignment="1">
      <alignment vertical="center"/>
    </xf>
    <xf numFmtId="0" fontId="5" fillId="0" borderId="5" xfId="0" applyFont="1" applyBorder="1" applyAlignment="1">
      <alignment horizontal="right" vertical="center"/>
    </xf>
    <xf numFmtId="0" fontId="5" fillId="0" borderId="28" xfId="0" applyFont="1" applyBorder="1" applyAlignment="1">
      <alignment horizontal="right" vertical="center"/>
    </xf>
  </cellXfs>
  <cellStyles count="1">
    <cellStyle name="Normal" xfId="0" builtinId="0"/>
  </cellStyles>
  <dxfs count="0"/>
  <tableStyles count="0" defaultTableStyle="TableStyleMedium2" defaultPivotStyle="PivotStyleLight16"/>
  <colors>
    <mruColors>
      <color rgb="FF0D84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42C45-C4E2-475F-819F-1FF8EA1CDAB4}">
  <dimension ref="A1:L27"/>
  <sheetViews>
    <sheetView workbookViewId="0"/>
  </sheetViews>
  <sheetFormatPr defaultColWidth="0" defaultRowHeight="14.25" zeroHeight="1"/>
  <cols>
    <col min="1" max="1" width="148.7109375" style="2" customWidth="1"/>
    <col min="2" max="12" width="0" style="2" hidden="1" customWidth="1"/>
    <col min="13" max="16384" width="8.85546875" style="2" hidden="1"/>
  </cols>
  <sheetData>
    <row r="1" spans="1:12" ht="35.25">
      <c r="A1" s="22" t="s">
        <v>0</v>
      </c>
    </row>
    <row r="2" spans="1:12" ht="18">
      <c r="A2" s="15" t="s">
        <v>1</v>
      </c>
    </row>
    <row r="3" spans="1:12" ht="15" thickBot="1">
      <c r="A3" s="23"/>
    </row>
    <row r="4" spans="1:12" ht="30" customHeight="1">
      <c r="A4" s="16" t="s">
        <v>2</v>
      </c>
      <c r="B4" s="6"/>
      <c r="C4" s="6"/>
      <c r="D4" s="6"/>
      <c r="E4" s="6"/>
      <c r="F4" s="6"/>
      <c r="G4" s="6"/>
      <c r="H4" s="6"/>
      <c r="I4" s="6"/>
      <c r="J4" s="6"/>
      <c r="K4" s="6"/>
      <c r="L4" s="6"/>
    </row>
    <row r="5" spans="1:12" ht="45" customHeight="1">
      <c r="A5" s="17" t="s">
        <v>3</v>
      </c>
      <c r="B5" s="8"/>
    </row>
    <row r="6" spans="1:12" ht="62.45" customHeight="1">
      <c r="A6" s="19" t="s">
        <v>4</v>
      </c>
      <c r="B6" s="8"/>
    </row>
    <row r="7" spans="1:12" ht="45" customHeight="1">
      <c r="A7" s="19" t="s">
        <v>5</v>
      </c>
      <c r="B7" s="8"/>
    </row>
    <row r="8" spans="1:12" ht="45" customHeight="1" thickBot="1">
      <c r="A8" s="20" t="s">
        <v>6</v>
      </c>
      <c r="B8" s="8"/>
    </row>
    <row r="9" spans="1:12" ht="30" customHeight="1">
      <c r="A9" s="16" t="s">
        <v>7</v>
      </c>
      <c r="B9" s="6"/>
      <c r="C9" s="6"/>
      <c r="D9" s="6"/>
      <c r="E9" s="6"/>
      <c r="F9" s="6"/>
      <c r="G9" s="6"/>
      <c r="H9" s="6"/>
      <c r="I9" s="6"/>
      <c r="J9" s="6"/>
      <c r="K9" s="6"/>
      <c r="L9" s="6"/>
    </row>
    <row r="10" spans="1:12" s="7" customFormat="1" ht="58.15" customHeight="1">
      <c r="A10" s="19" t="s">
        <v>8</v>
      </c>
      <c r="B10" s="8"/>
    </row>
    <row r="11" spans="1:12" s="7" customFormat="1" ht="45" customHeight="1" thickBot="1">
      <c r="A11" s="20" t="s">
        <v>9</v>
      </c>
      <c r="B11" s="8"/>
    </row>
    <row r="12" spans="1:12" s="13" customFormat="1" ht="30" customHeight="1">
      <c r="A12" s="16" t="s">
        <v>10</v>
      </c>
      <c r="B12" s="11"/>
      <c r="C12" s="11"/>
      <c r="D12" s="11"/>
      <c r="E12" s="11"/>
      <c r="F12" s="11"/>
      <c r="G12" s="11"/>
      <c r="H12" s="11"/>
      <c r="I12" s="11"/>
      <c r="J12" s="11"/>
      <c r="K12" s="11"/>
      <c r="L12" s="11"/>
    </row>
    <row r="13" spans="1:12" s="5" customFormat="1" ht="45" customHeight="1">
      <c r="A13" s="18" t="s">
        <v>11</v>
      </c>
    </row>
    <row r="14" spans="1:12" s="5" customFormat="1" ht="45" customHeight="1">
      <c r="A14" s="19" t="s">
        <v>12</v>
      </c>
    </row>
    <row r="15" spans="1:12" s="5" customFormat="1" ht="45" customHeight="1" thickBot="1">
      <c r="A15" s="20" t="s">
        <v>13</v>
      </c>
    </row>
    <row r="16" spans="1:12" s="12" customFormat="1" ht="30" customHeight="1">
      <c r="A16" s="16" t="s">
        <v>14</v>
      </c>
      <c r="B16" s="11"/>
      <c r="C16" s="11"/>
      <c r="D16" s="11"/>
      <c r="E16" s="11"/>
      <c r="F16" s="11"/>
      <c r="G16" s="11"/>
      <c r="H16" s="11"/>
      <c r="I16" s="11"/>
      <c r="J16" s="11"/>
      <c r="K16" s="11"/>
      <c r="L16" s="11"/>
    </row>
    <row r="17" spans="1:1" s="14" customFormat="1" ht="45" customHeight="1">
      <c r="A17" s="18" t="s">
        <v>15</v>
      </c>
    </row>
    <row r="18" spans="1:1" s="14" customFormat="1" ht="45" customHeight="1" thickBot="1">
      <c r="A18" s="21" t="s">
        <v>16</v>
      </c>
    </row>
    <row r="19" spans="1:1" s="5" customFormat="1" ht="30" hidden="1" customHeight="1">
      <c r="A19" s="10"/>
    </row>
    <row r="20" spans="1:1" hidden="1">
      <c r="A20" s="3"/>
    </row>
    <row r="21" spans="1:1" hidden="1"/>
    <row r="22" spans="1:1" hidden="1"/>
    <row r="23" spans="1:1" hidden="1"/>
    <row r="24" spans="1:1" hidden="1"/>
    <row r="25" spans="1:1" hidden="1"/>
    <row r="26" spans="1:1" hidden="1"/>
    <row r="27" spans="1:1"/>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EA435-B3C0-42DE-8809-6EEA1B8B01DD}">
  <dimension ref="A1:AX34"/>
  <sheetViews>
    <sheetView tabSelected="1" zoomScale="70" zoomScaleNormal="70" workbookViewId="0">
      <pane xSplit="1" ySplit="6" topLeftCell="B7" activePane="bottomRight" state="frozen"/>
      <selection pane="bottomRight"/>
      <selection pane="bottomLeft" activeCell="A6" sqref="A6"/>
      <selection pane="topRight" activeCell="B1" sqref="B1"/>
    </sheetView>
  </sheetViews>
  <sheetFormatPr defaultColWidth="0" defaultRowHeight="14.25" zeroHeight="1"/>
  <cols>
    <col min="1" max="1" width="34.140625" style="3" bestFit="1" customWidth="1"/>
    <col min="2" max="23" width="9.140625" style="31" customWidth="1"/>
    <col min="24" max="49" width="9.140625" style="131" customWidth="1"/>
    <col min="50" max="50" width="0" style="123" hidden="1" customWidth="1"/>
    <col min="51" max="16384" width="8.85546875" style="123" hidden="1"/>
  </cols>
  <sheetData>
    <row r="1" spans="1:49" s="93" customFormat="1" ht="60" customHeight="1" thickBot="1">
      <c r="A1" s="25" t="s">
        <v>17</v>
      </c>
      <c r="B1" s="29"/>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row>
    <row r="2" spans="1:49" s="93" customFormat="1" ht="18.75" thickBot="1">
      <c r="A2" s="116" t="s">
        <v>18</v>
      </c>
      <c r="B2" s="94"/>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row>
    <row r="3" spans="1:49" s="93" customFormat="1" ht="15.75" thickBot="1">
      <c r="A3" s="8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row>
    <row r="4" spans="1:49" s="3" customFormat="1" ht="25.15" customHeight="1" thickBot="1">
      <c r="A4" s="82"/>
      <c r="B4" s="59" t="s">
        <v>19</v>
      </c>
      <c r="C4" s="60"/>
      <c r="D4" s="60"/>
      <c r="E4" s="60"/>
      <c r="F4" s="60"/>
      <c r="G4" s="60"/>
      <c r="H4" s="60"/>
      <c r="I4" s="60"/>
      <c r="J4" s="60"/>
      <c r="K4" s="60"/>
      <c r="L4" s="60"/>
      <c r="M4" s="61"/>
      <c r="N4" s="59" t="s">
        <v>20</v>
      </c>
      <c r="O4" s="60"/>
      <c r="P4" s="60"/>
      <c r="Q4" s="60"/>
      <c r="R4" s="60"/>
      <c r="S4" s="60"/>
      <c r="T4" s="60"/>
      <c r="U4" s="60"/>
      <c r="V4" s="60"/>
      <c r="W4" s="60"/>
      <c r="X4" s="60"/>
      <c r="Y4" s="61"/>
      <c r="Z4" s="59" t="s">
        <v>21</v>
      </c>
      <c r="AA4" s="60"/>
      <c r="AB4" s="60"/>
      <c r="AC4" s="60"/>
      <c r="AD4" s="60"/>
      <c r="AE4" s="60"/>
      <c r="AF4" s="60"/>
      <c r="AG4" s="60"/>
      <c r="AH4" s="60"/>
      <c r="AI4" s="60"/>
      <c r="AJ4" s="60"/>
      <c r="AK4" s="61"/>
      <c r="AL4" s="59" t="s">
        <v>22</v>
      </c>
      <c r="AM4" s="60"/>
      <c r="AN4" s="60"/>
      <c r="AO4" s="60"/>
      <c r="AP4" s="60"/>
      <c r="AQ4" s="60"/>
      <c r="AR4" s="60"/>
      <c r="AS4" s="60"/>
      <c r="AT4" s="60"/>
      <c r="AU4" s="60"/>
      <c r="AV4" s="60"/>
      <c r="AW4" s="61"/>
    </row>
    <row r="5" spans="1:49" s="10" customFormat="1" ht="30" customHeight="1">
      <c r="A5" s="57" t="s">
        <v>23</v>
      </c>
      <c r="B5" s="32">
        <v>1</v>
      </c>
      <c r="C5" s="33">
        <v>2</v>
      </c>
      <c r="D5" s="33">
        <v>3</v>
      </c>
      <c r="E5" s="33">
        <v>4</v>
      </c>
      <c r="F5" s="33">
        <v>5</v>
      </c>
      <c r="G5" s="33">
        <v>6</v>
      </c>
      <c r="H5" s="33">
        <v>7</v>
      </c>
      <c r="I5" s="33">
        <v>8</v>
      </c>
      <c r="J5" s="33">
        <v>9</v>
      </c>
      <c r="K5" s="33">
        <v>10</v>
      </c>
      <c r="L5" s="33">
        <v>11</v>
      </c>
      <c r="M5" s="34">
        <v>12</v>
      </c>
      <c r="N5" s="32">
        <f>M5+1</f>
        <v>13</v>
      </c>
      <c r="O5" s="33">
        <f t="shared" ref="O5:AO5" si="0">N5+1</f>
        <v>14</v>
      </c>
      <c r="P5" s="33">
        <f t="shared" si="0"/>
        <v>15</v>
      </c>
      <c r="Q5" s="33">
        <f t="shared" si="0"/>
        <v>16</v>
      </c>
      <c r="R5" s="33">
        <f t="shared" si="0"/>
        <v>17</v>
      </c>
      <c r="S5" s="33">
        <f t="shared" si="0"/>
        <v>18</v>
      </c>
      <c r="T5" s="33">
        <f t="shared" si="0"/>
        <v>19</v>
      </c>
      <c r="U5" s="33">
        <f t="shared" si="0"/>
        <v>20</v>
      </c>
      <c r="V5" s="33">
        <f t="shared" si="0"/>
        <v>21</v>
      </c>
      <c r="W5" s="33">
        <f t="shared" si="0"/>
        <v>22</v>
      </c>
      <c r="X5" s="33">
        <f t="shared" si="0"/>
        <v>23</v>
      </c>
      <c r="Y5" s="34">
        <f t="shared" si="0"/>
        <v>24</v>
      </c>
      <c r="Z5" s="32">
        <f t="shared" si="0"/>
        <v>25</v>
      </c>
      <c r="AA5" s="33">
        <f t="shared" si="0"/>
        <v>26</v>
      </c>
      <c r="AB5" s="33">
        <f t="shared" si="0"/>
        <v>27</v>
      </c>
      <c r="AC5" s="33">
        <f t="shared" si="0"/>
        <v>28</v>
      </c>
      <c r="AD5" s="33">
        <f t="shared" si="0"/>
        <v>29</v>
      </c>
      <c r="AE5" s="33">
        <f t="shared" si="0"/>
        <v>30</v>
      </c>
      <c r="AF5" s="33">
        <f t="shared" si="0"/>
        <v>31</v>
      </c>
      <c r="AG5" s="33">
        <f t="shared" si="0"/>
        <v>32</v>
      </c>
      <c r="AH5" s="33">
        <f t="shared" si="0"/>
        <v>33</v>
      </c>
      <c r="AI5" s="33">
        <f t="shared" si="0"/>
        <v>34</v>
      </c>
      <c r="AJ5" s="33">
        <f t="shared" si="0"/>
        <v>35</v>
      </c>
      <c r="AK5" s="34">
        <f t="shared" si="0"/>
        <v>36</v>
      </c>
      <c r="AL5" s="32">
        <f t="shared" si="0"/>
        <v>37</v>
      </c>
      <c r="AM5" s="33">
        <f t="shared" si="0"/>
        <v>38</v>
      </c>
      <c r="AN5" s="33">
        <f t="shared" si="0"/>
        <v>39</v>
      </c>
      <c r="AO5" s="33">
        <f t="shared" si="0"/>
        <v>40</v>
      </c>
      <c r="AP5" s="33">
        <f t="shared" ref="AP5:AW5" si="1">AO5+1</f>
        <v>41</v>
      </c>
      <c r="AQ5" s="33">
        <f t="shared" si="1"/>
        <v>42</v>
      </c>
      <c r="AR5" s="33">
        <f t="shared" si="1"/>
        <v>43</v>
      </c>
      <c r="AS5" s="33">
        <f t="shared" si="1"/>
        <v>44</v>
      </c>
      <c r="AT5" s="33">
        <f t="shared" si="1"/>
        <v>45</v>
      </c>
      <c r="AU5" s="33">
        <f t="shared" si="1"/>
        <v>46</v>
      </c>
      <c r="AV5" s="33">
        <f t="shared" si="1"/>
        <v>47</v>
      </c>
      <c r="AW5" s="34">
        <f t="shared" si="1"/>
        <v>48</v>
      </c>
    </row>
    <row r="6" spans="1:49" s="10" customFormat="1" ht="30" customHeight="1" thickBot="1">
      <c r="A6" s="62" t="s">
        <v>24</v>
      </c>
      <c r="B6" s="63"/>
      <c r="C6" s="64"/>
      <c r="D6" s="64"/>
      <c r="E6" s="64"/>
      <c r="F6" s="64"/>
      <c r="G6" s="64"/>
      <c r="H6" s="64"/>
      <c r="I6" s="64"/>
      <c r="J6" s="64"/>
      <c r="K6" s="64"/>
      <c r="L6" s="64"/>
      <c r="M6" s="65"/>
      <c r="N6" s="63"/>
      <c r="O6" s="64"/>
      <c r="P6" s="64"/>
      <c r="Q6" s="64"/>
      <c r="R6" s="64"/>
      <c r="S6" s="64"/>
      <c r="T6" s="64"/>
      <c r="U6" s="64"/>
      <c r="V6" s="64"/>
      <c r="W6" s="64"/>
      <c r="X6" s="64"/>
      <c r="Y6" s="65"/>
      <c r="Z6" s="63"/>
      <c r="AA6" s="64"/>
      <c r="AB6" s="64"/>
      <c r="AC6" s="64"/>
      <c r="AD6" s="64"/>
      <c r="AE6" s="64"/>
      <c r="AF6" s="64"/>
      <c r="AG6" s="64"/>
      <c r="AH6" s="64"/>
      <c r="AI6" s="64"/>
      <c r="AJ6" s="64"/>
      <c r="AK6" s="65"/>
      <c r="AL6" s="63"/>
      <c r="AM6" s="64"/>
      <c r="AN6" s="64"/>
      <c r="AO6" s="64"/>
      <c r="AP6" s="64"/>
      <c r="AQ6" s="64"/>
      <c r="AR6" s="64"/>
      <c r="AS6" s="64"/>
      <c r="AT6" s="64"/>
      <c r="AU6" s="64"/>
      <c r="AV6" s="64"/>
      <c r="AW6" s="65"/>
    </row>
    <row r="7" spans="1:49" s="10" customFormat="1" ht="30" customHeight="1" thickBot="1">
      <c r="A7" s="35"/>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row>
    <row r="8" spans="1:49" s="9" customFormat="1" ht="30" customHeight="1" thickBot="1">
      <c r="A8" s="53" t="s">
        <v>25</v>
      </c>
      <c r="B8" s="54"/>
      <c r="C8" s="55">
        <f>B34</f>
        <v>0</v>
      </c>
      <c r="D8" s="55">
        <f t="shared" ref="D8:M8" si="2">C34</f>
        <v>0</v>
      </c>
      <c r="E8" s="55">
        <f t="shared" si="2"/>
        <v>0</v>
      </c>
      <c r="F8" s="55">
        <f t="shared" si="2"/>
        <v>0</v>
      </c>
      <c r="G8" s="55">
        <f t="shared" si="2"/>
        <v>0</v>
      </c>
      <c r="H8" s="55">
        <f t="shared" si="2"/>
        <v>0</v>
      </c>
      <c r="I8" s="55">
        <f t="shared" si="2"/>
        <v>0</v>
      </c>
      <c r="J8" s="55">
        <f t="shared" si="2"/>
        <v>0</v>
      </c>
      <c r="K8" s="55">
        <f t="shared" si="2"/>
        <v>0</v>
      </c>
      <c r="L8" s="55">
        <f t="shared" si="2"/>
        <v>0</v>
      </c>
      <c r="M8" s="56">
        <f t="shared" si="2"/>
        <v>0</v>
      </c>
      <c r="N8" s="54">
        <f t="shared" ref="N8:AO8" si="3">M34</f>
        <v>0</v>
      </c>
      <c r="O8" s="55">
        <f t="shared" si="3"/>
        <v>0</v>
      </c>
      <c r="P8" s="55">
        <f t="shared" si="3"/>
        <v>0</v>
      </c>
      <c r="Q8" s="55">
        <f t="shared" si="3"/>
        <v>0</v>
      </c>
      <c r="R8" s="55">
        <f t="shared" si="3"/>
        <v>0</v>
      </c>
      <c r="S8" s="55">
        <f t="shared" si="3"/>
        <v>0</v>
      </c>
      <c r="T8" s="55">
        <f t="shared" si="3"/>
        <v>0</v>
      </c>
      <c r="U8" s="55">
        <f t="shared" si="3"/>
        <v>0</v>
      </c>
      <c r="V8" s="55">
        <f t="shared" si="3"/>
        <v>0</v>
      </c>
      <c r="W8" s="55">
        <f t="shared" si="3"/>
        <v>0</v>
      </c>
      <c r="X8" s="55">
        <f t="shared" si="3"/>
        <v>0</v>
      </c>
      <c r="Y8" s="56">
        <f t="shared" si="3"/>
        <v>0</v>
      </c>
      <c r="Z8" s="54">
        <f t="shared" si="3"/>
        <v>0</v>
      </c>
      <c r="AA8" s="55">
        <f t="shared" si="3"/>
        <v>0</v>
      </c>
      <c r="AB8" s="55">
        <f t="shared" si="3"/>
        <v>0</v>
      </c>
      <c r="AC8" s="55">
        <f t="shared" si="3"/>
        <v>0</v>
      </c>
      <c r="AD8" s="55">
        <f t="shared" si="3"/>
        <v>0</v>
      </c>
      <c r="AE8" s="55">
        <f t="shared" si="3"/>
        <v>0</v>
      </c>
      <c r="AF8" s="55">
        <f t="shared" si="3"/>
        <v>0</v>
      </c>
      <c r="AG8" s="55">
        <f t="shared" si="3"/>
        <v>0</v>
      </c>
      <c r="AH8" s="55">
        <f t="shared" si="3"/>
        <v>0</v>
      </c>
      <c r="AI8" s="55">
        <f t="shared" si="3"/>
        <v>0</v>
      </c>
      <c r="AJ8" s="55">
        <f t="shared" si="3"/>
        <v>0</v>
      </c>
      <c r="AK8" s="56">
        <f t="shared" si="3"/>
        <v>0</v>
      </c>
      <c r="AL8" s="54">
        <f t="shared" si="3"/>
        <v>0</v>
      </c>
      <c r="AM8" s="55">
        <f t="shared" si="3"/>
        <v>0</v>
      </c>
      <c r="AN8" s="55">
        <f t="shared" si="3"/>
        <v>0</v>
      </c>
      <c r="AO8" s="55">
        <f t="shared" si="3"/>
        <v>0</v>
      </c>
      <c r="AP8" s="55">
        <f t="shared" ref="AP8:AW8" si="4">AO34</f>
        <v>0</v>
      </c>
      <c r="AQ8" s="55">
        <f t="shared" si="4"/>
        <v>0</v>
      </c>
      <c r="AR8" s="55">
        <f t="shared" si="4"/>
        <v>0</v>
      </c>
      <c r="AS8" s="55">
        <f t="shared" si="4"/>
        <v>0</v>
      </c>
      <c r="AT8" s="55">
        <f>AS34</f>
        <v>0</v>
      </c>
      <c r="AU8" s="55">
        <f t="shared" si="4"/>
        <v>0</v>
      </c>
      <c r="AV8" s="55">
        <f t="shared" si="4"/>
        <v>0</v>
      </c>
      <c r="AW8" s="56">
        <f t="shared" si="4"/>
        <v>0</v>
      </c>
    </row>
    <row r="9" spans="1:49" s="10" customFormat="1" ht="12" customHeight="1" thickBot="1">
      <c r="A9" s="35"/>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row>
    <row r="10" spans="1:49" s="10" customFormat="1" ht="30" customHeight="1">
      <c r="A10" s="27" t="s">
        <v>26</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8"/>
    </row>
    <row r="11" spans="1:49" s="10" customFormat="1" ht="30" customHeight="1">
      <c r="A11" s="39" t="s">
        <v>27</v>
      </c>
      <c r="B11" s="117"/>
      <c r="C11" s="118"/>
      <c r="D11" s="118"/>
      <c r="E11" s="118"/>
      <c r="F11" s="118"/>
      <c r="G11" s="118"/>
      <c r="H11" s="118"/>
      <c r="I11" s="118"/>
      <c r="J11" s="118"/>
      <c r="K11" s="118"/>
      <c r="L11" s="118"/>
      <c r="M11" s="119"/>
      <c r="N11" s="117"/>
      <c r="O11" s="118"/>
      <c r="P11" s="118"/>
      <c r="Q11" s="118"/>
      <c r="R11" s="118"/>
      <c r="S11" s="118"/>
      <c r="T11" s="118"/>
      <c r="U11" s="118"/>
      <c r="V11" s="118"/>
      <c r="W11" s="118"/>
      <c r="X11" s="118"/>
      <c r="Y11" s="119"/>
      <c r="Z11" s="117"/>
      <c r="AA11" s="118"/>
      <c r="AB11" s="118"/>
      <c r="AC11" s="118"/>
      <c r="AD11" s="118"/>
      <c r="AE11" s="118"/>
      <c r="AF11" s="118"/>
      <c r="AG11" s="118"/>
      <c r="AH11" s="118"/>
      <c r="AI11" s="118"/>
      <c r="AJ11" s="118"/>
      <c r="AK11" s="119"/>
      <c r="AL11" s="117"/>
      <c r="AM11" s="118"/>
      <c r="AN11" s="118"/>
      <c r="AO11" s="118"/>
      <c r="AP11" s="118"/>
      <c r="AQ11" s="118"/>
      <c r="AR11" s="118"/>
      <c r="AS11" s="118"/>
      <c r="AT11" s="118"/>
      <c r="AU11" s="118"/>
      <c r="AV11" s="118"/>
      <c r="AW11" s="119"/>
    </row>
    <row r="12" spans="1:49" s="10" customFormat="1" ht="30" customHeight="1">
      <c r="A12" s="39" t="s">
        <v>27</v>
      </c>
      <c r="B12" s="117"/>
      <c r="C12" s="118"/>
      <c r="D12" s="118"/>
      <c r="E12" s="118"/>
      <c r="F12" s="118"/>
      <c r="G12" s="118"/>
      <c r="H12" s="118"/>
      <c r="I12" s="118"/>
      <c r="J12" s="118"/>
      <c r="K12" s="118"/>
      <c r="L12" s="118"/>
      <c r="M12" s="119"/>
      <c r="N12" s="117"/>
      <c r="O12" s="118"/>
      <c r="P12" s="118"/>
      <c r="Q12" s="118"/>
      <c r="R12" s="118"/>
      <c r="S12" s="118"/>
      <c r="T12" s="118"/>
      <c r="U12" s="118"/>
      <c r="V12" s="118"/>
      <c r="W12" s="118"/>
      <c r="X12" s="118"/>
      <c r="Y12" s="119"/>
      <c r="Z12" s="117"/>
      <c r="AA12" s="118"/>
      <c r="AB12" s="118"/>
      <c r="AC12" s="118"/>
      <c r="AD12" s="118"/>
      <c r="AE12" s="118"/>
      <c r="AF12" s="118"/>
      <c r="AG12" s="118"/>
      <c r="AH12" s="118"/>
      <c r="AI12" s="118"/>
      <c r="AJ12" s="118"/>
      <c r="AK12" s="119"/>
      <c r="AL12" s="117"/>
      <c r="AM12" s="118"/>
      <c r="AN12" s="118"/>
      <c r="AO12" s="118"/>
      <c r="AP12" s="118"/>
      <c r="AQ12" s="118"/>
      <c r="AR12" s="118"/>
      <c r="AS12" s="118"/>
      <c r="AT12" s="118"/>
      <c r="AU12" s="118"/>
      <c r="AV12" s="118"/>
      <c r="AW12" s="119"/>
    </row>
    <row r="13" spans="1:49" s="10" customFormat="1" ht="30" customHeight="1">
      <c r="A13" s="39" t="s">
        <v>27</v>
      </c>
      <c r="B13" s="117"/>
      <c r="C13" s="118"/>
      <c r="D13" s="118"/>
      <c r="E13" s="118"/>
      <c r="F13" s="118"/>
      <c r="G13" s="118"/>
      <c r="H13" s="118"/>
      <c r="I13" s="118"/>
      <c r="J13" s="118"/>
      <c r="K13" s="118"/>
      <c r="L13" s="118"/>
      <c r="M13" s="119"/>
      <c r="N13" s="117"/>
      <c r="O13" s="118"/>
      <c r="P13" s="118"/>
      <c r="Q13" s="118"/>
      <c r="R13" s="118"/>
      <c r="S13" s="118"/>
      <c r="T13" s="118"/>
      <c r="U13" s="118"/>
      <c r="V13" s="118"/>
      <c r="W13" s="118"/>
      <c r="X13" s="118"/>
      <c r="Y13" s="119"/>
      <c r="Z13" s="117"/>
      <c r="AA13" s="118"/>
      <c r="AB13" s="118"/>
      <c r="AC13" s="118"/>
      <c r="AD13" s="118"/>
      <c r="AE13" s="118"/>
      <c r="AF13" s="118"/>
      <c r="AG13" s="118"/>
      <c r="AH13" s="118"/>
      <c r="AI13" s="118"/>
      <c r="AJ13" s="118"/>
      <c r="AK13" s="119"/>
      <c r="AL13" s="117"/>
      <c r="AM13" s="118"/>
      <c r="AN13" s="118"/>
      <c r="AO13" s="118"/>
      <c r="AP13" s="118"/>
      <c r="AQ13" s="118"/>
      <c r="AR13" s="118"/>
      <c r="AS13" s="118"/>
      <c r="AT13" s="118"/>
      <c r="AU13" s="118"/>
      <c r="AV13" s="118"/>
      <c r="AW13" s="119"/>
    </row>
    <row r="14" spans="1:49" s="10" customFormat="1" ht="30" customHeight="1">
      <c r="A14" s="39" t="s">
        <v>27</v>
      </c>
      <c r="B14" s="117"/>
      <c r="C14" s="118"/>
      <c r="D14" s="118"/>
      <c r="E14" s="118"/>
      <c r="F14" s="118"/>
      <c r="G14" s="118"/>
      <c r="H14" s="118"/>
      <c r="I14" s="118"/>
      <c r="J14" s="118"/>
      <c r="K14" s="118"/>
      <c r="L14" s="118"/>
      <c r="M14" s="119"/>
      <c r="N14" s="117"/>
      <c r="O14" s="118"/>
      <c r="P14" s="118"/>
      <c r="Q14" s="118"/>
      <c r="R14" s="118"/>
      <c r="S14" s="118"/>
      <c r="T14" s="118"/>
      <c r="U14" s="118"/>
      <c r="V14" s="118"/>
      <c r="W14" s="118"/>
      <c r="X14" s="118"/>
      <c r="Y14" s="119"/>
      <c r="Z14" s="117"/>
      <c r="AA14" s="118"/>
      <c r="AB14" s="118"/>
      <c r="AC14" s="118"/>
      <c r="AD14" s="118"/>
      <c r="AE14" s="118"/>
      <c r="AF14" s="118"/>
      <c r="AG14" s="118"/>
      <c r="AH14" s="118"/>
      <c r="AI14" s="118"/>
      <c r="AJ14" s="118"/>
      <c r="AK14" s="119"/>
      <c r="AL14" s="117"/>
      <c r="AM14" s="118"/>
      <c r="AN14" s="118"/>
      <c r="AO14" s="118"/>
      <c r="AP14" s="118"/>
      <c r="AQ14" s="118"/>
      <c r="AR14" s="118"/>
      <c r="AS14" s="118"/>
      <c r="AT14" s="118"/>
      <c r="AU14" s="118"/>
      <c r="AV14" s="118"/>
      <c r="AW14" s="119"/>
    </row>
    <row r="15" spans="1:49" s="10" customFormat="1" ht="30" customHeight="1">
      <c r="A15" s="39" t="s">
        <v>27</v>
      </c>
      <c r="B15" s="117"/>
      <c r="C15" s="118"/>
      <c r="D15" s="118"/>
      <c r="E15" s="118"/>
      <c r="F15" s="118"/>
      <c r="G15" s="118"/>
      <c r="H15" s="118"/>
      <c r="I15" s="118"/>
      <c r="J15" s="118"/>
      <c r="K15" s="118"/>
      <c r="L15" s="118"/>
      <c r="M15" s="119"/>
      <c r="N15" s="117"/>
      <c r="O15" s="118"/>
      <c r="P15" s="118"/>
      <c r="Q15" s="118"/>
      <c r="R15" s="118"/>
      <c r="S15" s="118"/>
      <c r="T15" s="118"/>
      <c r="U15" s="118"/>
      <c r="V15" s="118"/>
      <c r="W15" s="118"/>
      <c r="X15" s="118"/>
      <c r="Y15" s="119"/>
      <c r="Z15" s="117"/>
      <c r="AA15" s="118"/>
      <c r="AB15" s="118"/>
      <c r="AC15" s="118"/>
      <c r="AD15" s="118"/>
      <c r="AE15" s="118"/>
      <c r="AF15" s="118"/>
      <c r="AG15" s="118"/>
      <c r="AH15" s="118"/>
      <c r="AI15" s="118"/>
      <c r="AJ15" s="118"/>
      <c r="AK15" s="119"/>
      <c r="AL15" s="117"/>
      <c r="AM15" s="118"/>
      <c r="AN15" s="118"/>
      <c r="AO15" s="118"/>
      <c r="AP15" s="118"/>
      <c r="AQ15" s="118"/>
      <c r="AR15" s="118"/>
      <c r="AS15" s="118"/>
      <c r="AT15" s="118"/>
      <c r="AU15" s="118"/>
      <c r="AV15" s="118"/>
      <c r="AW15" s="119"/>
    </row>
    <row r="16" spans="1:49" s="10" customFormat="1" ht="30" customHeight="1">
      <c r="A16" s="39" t="s">
        <v>28</v>
      </c>
      <c r="B16" s="117"/>
      <c r="C16" s="118"/>
      <c r="D16" s="118"/>
      <c r="E16" s="118"/>
      <c r="F16" s="118"/>
      <c r="G16" s="118"/>
      <c r="H16" s="118"/>
      <c r="I16" s="118"/>
      <c r="J16" s="118"/>
      <c r="K16" s="118"/>
      <c r="L16" s="118"/>
      <c r="M16" s="119"/>
      <c r="N16" s="117"/>
      <c r="O16" s="118"/>
      <c r="P16" s="118"/>
      <c r="Q16" s="118"/>
      <c r="R16" s="118"/>
      <c r="S16" s="118"/>
      <c r="T16" s="118"/>
      <c r="U16" s="118"/>
      <c r="V16" s="118"/>
      <c r="W16" s="118"/>
      <c r="X16" s="118"/>
      <c r="Y16" s="119"/>
      <c r="Z16" s="117"/>
      <c r="AA16" s="118"/>
      <c r="AB16" s="118"/>
      <c r="AC16" s="118"/>
      <c r="AD16" s="118"/>
      <c r="AE16" s="118"/>
      <c r="AF16" s="118"/>
      <c r="AG16" s="118"/>
      <c r="AH16" s="118"/>
      <c r="AI16" s="118"/>
      <c r="AJ16" s="118"/>
      <c r="AK16" s="119"/>
      <c r="AL16" s="117"/>
      <c r="AM16" s="118"/>
      <c r="AN16" s="118"/>
      <c r="AO16" s="118"/>
      <c r="AP16" s="118"/>
      <c r="AQ16" s="118"/>
      <c r="AR16" s="118"/>
      <c r="AS16" s="118"/>
      <c r="AT16" s="118"/>
      <c r="AU16" s="118"/>
      <c r="AV16" s="118"/>
      <c r="AW16" s="119"/>
    </row>
    <row r="17" spans="1:50" s="10" customFormat="1" ht="30" customHeight="1">
      <c r="A17" s="39" t="s">
        <v>28</v>
      </c>
      <c r="B17" s="117"/>
      <c r="C17" s="118"/>
      <c r="D17" s="118"/>
      <c r="E17" s="118"/>
      <c r="F17" s="118"/>
      <c r="G17" s="118"/>
      <c r="H17" s="118"/>
      <c r="I17" s="118"/>
      <c r="J17" s="118"/>
      <c r="K17" s="118"/>
      <c r="L17" s="118"/>
      <c r="M17" s="119"/>
      <c r="N17" s="117"/>
      <c r="O17" s="118"/>
      <c r="P17" s="118"/>
      <c r="Q17" s="118"/>
      <c r="R17" s="118"/>
      <c r="S17" s="118"/>
      <c r="T17" s="118"/>
      <c r="U17" s="118"/>
      <c r="V17" s="118"/>
      <c r="W17" s="118"/>
      <c r="X17" s="118"/>
      <c r="Y17" s="119"/>
      <c r="Z17" s="117"/>
      <c r="AA17" s="118"/>
      <c r="AB17" s="118"/>
      <c r="AC17" s="118"/>
      <c r="AD17" s="118"/>
      <c r="AE17" s="118"/>
      <c r="AF17" s="118"/>
      <c r="AG17" s="118"/>
      <c r="AH17" s="118"/>
      <c r="AI17" s="118"/>
      <c r="AJ17" s="118"/>
      <c r="AK17" s="119"/>
      <c r="AL17" s="117"/>
      <c r="AM17" s="118"/>
      <c r="AN17" s="118"/>
      <c r="AO17" s="118"/>
      <c r="AP17" s="118"/>
      <c r="AQ17" s="118"/>
      <c r="AR17" s="118"/>
      <c r="AS17" s="118"/>
      <c r="AT17" s="118"/>
      <c r="AU17" s="118"/>
      <c r="AV17" s="118"/>
      <c r="AW17" s="119"/>
    </row>
    <row r="18" spans="1:50" s="10" customFormat="1" ht="30" customHeight="1">
      <c r="A18" s="39" t="s">
        <v>28</v>
      </c>
      <c r="B18" s="117"/>
      <c r="C18" s="118"/>
      <c r="D18" s="118"/>
      <c r="E18" s="118"/>
      <c r="F18" s="118"/>
      <c r="G18" s="118"/>
      <c r="H18" s="118"/>
      <c r="I18" s="118"/>
      <c r="J18" s="118"/>
      <c r="K18" s="118"/>
      <c r="L18" s="118"/>
      <c r="M18" s="119"/>
      <c r="N18" s="117"/>
      <c r="O18" s="118"/>
      <c r="P18" s="118"/>
      <c r="Q18" s="118"/>
      <c r="R18" s="118"/>
      <c r="S18" s="118"/>
      <c r="T18" s="118"/>
      <c r="U18" s="118"/>
      <c r="V18" s="118"/>
      <c r="W18" s="118"/>
      <c r="X18" s="118"/>
      <c r="Y18" s="119"/>
      <c r="Z18" s="117"/>
      <c r="AA18" s="118"/>
      <c r="AB18" s="118"/>
      <c r="AC18" s="118"/>
      <c r="AD18" s="118"/>
      <c r="AE18" s="118"/>
      <c r="AF18" s="118"/>
      <c r="AG18" s="118"/>
      <c r="AH18" s="118"/>
      <c r="AI18" s="118"/>
      <c r="AJ18" s="118"/>
      <c r="AK18" s="119"/>
      <c r="AL18" s="117"/>
      <c r="AM18" s="118"/>
      <c r="AN18" s="118"/>
      <c r="AO18" s="118"/>
      <c r="AP18" s="118"/>
      <c r="AQ18" s="118"/>
      <c r="AR18" s="118"/>
      <c r="AS18" s="118"/>
      <c r="AT18" s="118"/>
      <c r="AU18" s="118"/>
      <c r="AV18" s="118"/>
      <c r="AW18" s="119"/>
    </row>
    <row r="19" spans="1:50" s="10" customFormat="1" ht="30" customHeight="1">
      <c r="A19" s="39" t="s">
        <v>28</v>
      </c>
      <c r="B19" s="117"/>
      <c r="C19" s="118"/>
      <c r="D19" s="118"/>
      <c r="E19" s="118"/>
      <c r="F19" s="118"/>
      <c r="G19" s="118"/>
      <c r="H19" s="118"/>
      <c r="I19" s="118"/>
      <c r="J19" s="118"/>
      <c r="K19" s="118"/>
      <c r="L19" s="118"/>
      <c r="M19" s="119"/>
      <c r="N19" s="117"/>
      <c r="O19" s="118"/>
      <c r="P19" s="118"/>
      <c r="Q19" s="118"/>
      <c r="R19" s="118"/>
      <c r="S19" s="118"/>
      <c r="T19" s="118"/>
      <c r="U19" s="118"/>
      <c r="V19" s="118"/>
      <c r="W19" s="118"/>
      <c r="X19" s="118"/>
      <c r="Y19" s="119"/>
      <c r="Z19" s="117"/>
      <c r="AA19" s="118"/>
      <c r="AB19" s="118"/>
      <c r="AC19" s="118"/>
      <c r="AD19" s="118"/>
      <c r="AE19" s="118"/>
      <c r="AF19" s="118"/>
      <c r="AG19" s="118"/>
      <c r="AH19" s="118"/>
      <c r="AI19" s="118"/>
      <c r="AJ19" s="118"/>
      <c r="AK19" s="119"/>
      <c r="AL19" s="117"/>
      <c r="AM19" s="118"/>
      <c r="AN19" s="118"/>
      <c r="AO19" s="118"/>
      <c r="AP19" s="118"/>
      <c r="AQ19" s="118"/>
      <c r="AR19" s="118"/>
      <c r="AS19" s="118"/>
      <c r="AT19" s="118"/>
      <c r="AU19" s="118"/>
      <c r="AV19" s="118"/>
      <c r="AW19" s="119"/>
    </row>
    <row r="20" spans="1:50" s="10" customFormat="1" ht="30" customHeight="1">
      <c r="A20" s="39" t="s">
        <v>28</v>
      </c>
      <c r="B20" s="117"/>
      <c r="C20" s="118"/>
      <c r="D20" s="118"/>
      <c r="E20" s="118"/>
      <c r="F20" s="118"/>
      <c r="G20" s="118"/>
      <c r="H20" s="118"/>
      <c r="I20" s="118"/>
      <c r="J20" s="118"/>
      <c r="K20" s="118"/>
      <c r="L20" s="118"/>
      <c r="M20" s="119"/>
      <c r="N20" s="117"/>
      <c r="O20" s="118"/>
      <c r="P20" s="118"/>
      <c r="Q20" s="118"/>
      <c r="R20" s="118"/>
      <c r="S20" s="118"/>
      <c r="T20" s="118"/>
      <c r="U20" s="118"/>
      <c r="V20" s="118"/>
      <c r="W20" s="118"/>
      <c r="X20" s="118"/>
      <c r="Y20" s="119"/>
      <c r="Z20" s="117"/>
      <c r="AA20" s="118"/>
      <c r="AB20" s="118"/>
      <c r="AC20" s="118"/>
      <c r="AD20" s="118"/>
      <c r="AE20" s="118"/>
      <c r="AF20" s="118"/>
      <c r="AG20" s="118"/>
      <c r="AH20" s="118"/>
      <c r="AI20" s="118"/>
      <c r="AJ20" s="118"/>
      <c r="AK20" s="119"/>
      <c r="AL20" s="117"/>
      <c r="AM20" s="118"/>
      <c r="AN20" s="118"/>
      <c r="AO20" s="118"/>
      <c r="AP20" s="118"/>
      <c r="AQ20" s="118"/>
      <c r="AR20" s="118"/>
      <c r="AS20" s="118"/>
      <c r="AT20" s="118"/>
      <c r="AU20" s="118"/>
      <c r="AV20" s="118"/>
      <c r="AW20" s="119"/>
    </row>
    <row r="21" spans="1:50" s="10" customFormat="1" ht="30" customHeight="1">
      <c r="A21" s="39" t="s">
        <v>28</v>
      </c>
      <c r="B21" s="117"/>
      <c r="C21" s="118"/>
      <c r="D21" s="118"/>
      <c r="E21" s="118"/>
      <c r="F21" s="118"/>
      <c r="G21" s="118"/>
      <c r="H21" s="118"/>
      <c r="I21" s="118"/>
      <c r="J21" s="118"/>
      <c r="K21" s="118"/>
      <c r="L21" s="118"/>
      <c r="M21" s="119"/>
      <c r="N21" s="117"/>
      <c r="O21" s="118"/>
      <c r="P21" s="118"/>
      <c r="Q21" s="118"/>
      <c r="R21" s="118"/>
      <c r="S21" s="118"/>
      <c r="T21" s="118"/>
      <c r="U21" s="118"/>
      <c r="V21" s="118"/>
      <c r="W21" s="118"/>
      <c r="X21" s="118"/>
      <c r="Y21" s="119"/>
      <c r="Z21" s="117"/>
      <c r="AA21" s="118"/>
      <c r="AB21" s="118"/>
      <c r="AC21" s="118"/>
      <c r="AD21" s="118"/>
      <c r="AE21" s="118"/>
      <c r="AF21" s="118"/>
      <c r="AG21" s="118"/>
      <c r="AH21" s="118"/>
      <c r="AI21" s="118"/>
      <c r="AJ21" s="118"/>
      <c r="AK21" s="119"/>
      <c r="AL21" s="117"/>
      <c r="AM21" s="118"/>
      <c r="AN21" s="118"/>
      <c r="AO21" s="118"/>
      <c r="AP21" s="118"/>
      <c r="AQ21" s="118"/>
      <c r="AR21" s="118"/>
      <c r="AS21" s="118"/>
      <c r="AT21" s="118"/>
      <c r="AU21" s="118"/>
      <c r="AV21" s="118"/>
      <c r="AW21" s="119"/>
    </row>
    <row r="22" spans="1:50" s="10" customFormat="1" ht="30" customHeight="1">
      <c r="A22" s="39" t="s">
        <v>28</v>
      </c>
      <c r="B22" s="117"/>
      <c r="C22" s="118"/>
      <c r="D22" s="118"/>
      <c r="E22" s="118"/>
      <c r="F22" s="118"/>
      <c r="G22" s="118"/>
      <c r="H22" s="118"/>
      <c r="I22" s="118"/>
      <c r="J22" s="118"/>
      <c r="K22" s="118"/>
      <c r="L22" s="118"/>
      <c r="M22" s="119"/>
      <c r="N22" s="117"/>
      <c r="O22" s="118"/>
      <c r="P22" s="118"/>
      <c r="Q22" s="118"/>
      <c r="R22" s="118"/>
      <c r="S22" s="118"/>
      <c r="T22" s="118"/>
      <c r="U22" s="118"/>
      <c r="V22" s="118"/>
      <c r="W22" s="118"/>
      <c r="X22" s="118"/>
      <c r="Y22" s="119"/>
      <c r="Z22" s="117"/>
      <c r="AA22" s="118"/>
      <c r="AB22" s="118"/>
      <c r="AC22" s="118"/>
      <c r="AD22" s="118"/>
      <c r="AE22" s="118"/>
      <c r="AF22" s="118"/>
      <c r="AG22" s="118"/>
      <c r="AH22" s="118"/>
      <c r="AI22" s="118"/>
      <c r="AJ22" s="118"/>
      <c r="AK22" s="119"/>
      <c r="AL22" s="117"/>
      <c r="AM22" s="118"/>
      <c r="AN22" s="118"/>
      <c r="AO22" s="118"/>
      <c r="AP22" s="118"/>
      <c r="AQ22" s="118"/>
      <c r="AR22" s="118"/>
      <c r="AS22" s="118"/>
      <c r="AT22" s="118"/>
      <c r="AU22" s="118"/>
      <c r="AV22" s="118"/>
      <c r="AW22" s="119"/>
    </row>
    <row r="23" spans="1:50" s="10" customFormat="1" ht="30" customHeight="1">
      <c r="A23" s="39" t="s">
        <v>28</v>
      </c>
      <c r="B23" s="117"/>
      <c r="C23" s="118"/>
      <c r="D23" s="118"/>
      <c r="E23" s="118"/>
      <c r="F23" s="118"/>
      <c r="G23" s="118"/>
      <c r="H23" s="118"/>
      <c r="I23" s="118"/>
      <c r="J23" s="118"/>
      <c r="K23" s="118"/>
      <c r="L23" s="118"/>
      <c r="M23" s="119"/>
      <c r="N23" s="117"/>
      <c r="O23" s="118"/>
      <c r="P23" s="118"/>
      <c r="Q23" s="118"/>
      <c r="R23" s="118"/>
      <c r="S23" s="118"/>
      <c r="T23" s="118"/>
      <c r="U23" s="118"/>
      <c r="V23" s="118"/>
      <c r="W23" s="118"/>
      <c r="X23" s="118"/>
      <c r="Y23" s="119"/>
      <c r="Z23" s="117"/>
      <c r="AA23" s="118"/>
      <c r="AB23" s="118"/>
      <c r="AC23" s="118"/>
      <c r="AD23" s="118"/>
      <c r="AE23" s="118"/>
      <c r="AF23" s="118"/>
      <c r="AG23" s="118"/>
      <c r="AH23" s="118"/>
      <c r="AI23" s="118"/>
      <c r="AJ23" s="118"/>
      <c r="AK23" s="119"/>
      <c r="AL23" s="117"/>
      <c r="AM23" s="118"/>
      <c r="AN23" s="118"/>
      <c r="AO23" s="118"/>
      <c r="AP23" s="118"/>
      <c r="AQ23" s="118"/>
      <c r="AR23" s="118"/>
      <c r="AS23" s="118"/>
      <c r="AT23" s="118"/>
      <c r="AU23" s="118"/>
      <c r="AV23" s="118"/>
      <c r="AW23" s="119"/>
    </row>
    <row r="24" spans="1:50" s="9" customFormat="1" ht="30" customHeight="1" thickBot="1">
      <c r="A24" s="43" t="s">
        <v>29</v>
      </c>
      <c r="B24" s="120">
        <f t="shared" ref="B24:AW24" si="5">SUM(B11:B23)</f>
        <v>0</v>
      </c>
      <c r="C24" s="121">
        <f t="shared" si="5"/>
        <v>0</v>
      </c>
      <c r="D24" s="121">
        <f t="shared" si="5"/>
        <v>0</v>
      </c>
      <c r="E24" s="121">
        <f t="shared" si="5"/>
        <v>0</v>
      </c>
      <c r="F24" s="121">
        <f t="shared" si="5"/>
        <v>0</v>
      </c>
      <c r="G24" s="121">
        <f t="shared" si="5"/>
        <v>0</v>
      </c>
      <c r="H24" s="121">
        <f t="shared" si="5"/>
        <v>0</v>
      </c>
      <c r="I24" s="121">
        <f t="shared" si="5"/>
        <v>0</v>
      </c>
      <c r="J24" s="121">
        <f t="shared" si="5"/>
        <v>0</v>
      </c>
      <c r="K24" s="121">
        <f t="shared" si="5"/>
        <v>0</v>
      </c>
      <c r="L24" s="121">
        <f t="shared" si="5"/>
        <v>0</v>
      </c>
      <c r="M24" s="122">
        <f t="shared" si="5"/>
        <v>0</v>
      </c>
      <c r="N24" s="120">
        <f t="shared" si="5"/>
        <v>0</v>
      </c>
      <c r="O24" s="121">
        <f t="shared" si="5"/>
        <v>0</v>
      </c>
      <c r="P24" s="121">
        <f t="shared" si="5"/>
        <v>0</v>
      </c>
      <c r="Q24" s="121">
        <f t="shared" si="5"/>
        <v>0</v>
      </c>
      <c r="R24" s="121">
        <f t="shared" si="5"/>
        <v>0</v>
      </c>
      <c r="S24" s="121">
        <f t="shared" si="5"/>
        <v>0</v>
      </c>
      <c r="T24" s="121">
        <f t="shared" si="5"/>
        <v>0</v>
      </c>
      <c r="U24" s="121">
        <f t="shared" si="5"/>
        <v>0</v>
      </c>
      <c r="V24" s="121">
        <f t="shared" si="5"/>
        <v>0</v>
      </c>
      <c r="W24" s="121">
        <f t="shared" si="5"/>
        <v>0</v>
      </c>
      <c r="X24" s="121">
        <f t="shared" si="5"/>
        <v>0</v>
      </c>
      <c r="Y24" s="122">
        <f t="shared" si="5"/>
        <v>0</v>
      </c>
      <c r="Z24" s="120">
        <f t="shared" si="5"/>
        <v>0</v>
      </c>
      <c r="AA24" s="121">
        <f t="shared" si="5"/>
        <v>0</v>
      </c>
      <c r="AB24" s="121">
        <f t="shared" si="5"/>
        <v>0</v>
      </c>
      <c r="AC24" s="121">
        <f t="shared" si="5"/>
        <v>0</v>
      </c>
      <c r="AD24" s="121">
        <f t="shared" si="5"/>
        <v>0</v>
      </c>
      <c r="AE24" s="121">
        <f t="shared" si="5"/>
        <v>0</v>
      </c>
      <c r="AF24" s="121">
        <f t="shared" si="5"/>
        <v>0</v>
      </c>
      <c r="AG24" s="121">
        <f t="shared" si="5"/>
        <v>0</v>
      </c>
      <c r="AH24" s="121">
        <f t="shared" si="5"/>
        <v>0</v>
      </c>
      <c r="AI24" s="121">
        <f t="shared" si="5"/>
        <v>0</v>
      </c>
      <c r="AJ24" s="121">
        <f t="shared" si="5"/>
        <v>0</v>
      </c>
      <c r="AK24" s="122">
        <f t="shared" si="5"/>
        <v>0</v>
      </c>
      <c r="AL24" s="120">
        <f t="shared" si="5"/>
        <v>0</v>
      </c>
      <c r="AM24" s="121">
        <f t="shared" si="5"/>
        <v>0</v>
      </c>
      <c r="AN24" s="121">
        <f t="shared" si="5"/>
        <v>0</v>
      </c>
      <c r="AO24" s="121">
        <f t="shared" si="5"/>
        <v>0</v>
      </c>
      <c r="AP24" s="121">
        <f t="shared" si="5"/>
        <v>0</v>
      </c>
      <c r="AQ24" s="121">
        <f t="shared" si="5"/>
        <v>0</v>
      </c>
      <c r="AR24" s="121">
        <f t="shared" si="5"/>
        <v>0</v>
      </c>
      <c r="AS24" s="121">
        <f t="shared" si="5"/>
        <v>0</v>
      </c>
      <c r="AT24" s="121">
        <f t="shared" si="5"/>
        <v>0</v>
      </c>
      <c r="AU24" s="121">
        <f t="shared" si="5"/>
        <v>0</v>
      </c>
      <c r="AV24" s="121">
        <f t="shared" si="5"/>
        <v>0</v>
      </c>
      <c r="AW24" s="122">
        <f t="shared" si="5"/>
        <v>0</v>
      </c>
    </row>
    <row r="25" spans="1:50" s="10" customFormat="1" ht="30" customHeight="1" thickBot="1">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row>
    <row r="26" spans="1:50" s="10" customFormat="1" ht="30" customHeight="1">
      <c r="A26" s="27" t="s">
        <v>30</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8"/>
    </row>
    <row r="27" spans="1:50" ht="30" customHeight="1">
      <c r="A27" s="39" t="s">
        <v>31</v>
      </c>
      <c r="B27" s="40"/>
      <c r="C27" s="41"/>
      <c r="D27" s="41"/>
      <c r="E27" s="41"/>
      <c r="F27" s="41"/>
      <c r="G27" s="41"/>
      <c r="H27" s="41"/>
      <c r="I27" s="41"/>
      <c r="J27" s="41"/>
      <c r="K27" s="41"/>
      <c r="L27" s="41"/>
      <c r="M27" s="42"/>
      <c r="N27" s="40"/>
      <c r="O27" s="41"/>
      <c r="P27" s="41"/>
      <c r="Q27" s="41"/>
      <c r="R27" s="41"/>
      <c r="S27" s="41"/>
      <c r="T27" s="41"/>
      <c r="U27" s="41"/>
      <c r="V27" s="41"/>
      <c r="W27" s="41"/>
      <c r="X27" s="118"/>
      <c r="Y27" s="119"/>
      <c r="Z27" s="117"/>
      <c r="AA27" s="118"/>
      <c r="AB27" s="118"/>
      <c r="AC27" s="118"/>
      <c r="AD27" s="118"/>
      <c r="AE27" s="118"/>
      <c r="AF27" s="118"/>
      <c r="AG27" s="118"/>
      <c r="AH27" s="118"/>
      <c r="AI27" s="118"/>
      <c r="AJ27" s="118"/>
      <c r="AK27" s="119"/>
      <c r="AL27" s="117"/>
      <c r="AM27" s="118"/>
      <c r="AN27" s="118"/>
      <c r="AO27" s="118"/>
      <c r="AP27" s="118"/>
      <c r="AQ27" s="118"/>
      <c r="AR27" s="118"/>
      <c r="AS27" s="118"/>
      <c r="AT27" s="118"/>
      <c r="AU27" s="118"/>
      <c r="AV27" s="118"/>
      <c r="AW27" s="119"/>
    </row>
    <row r="28" spans="1:50" ht="30" customHeight="1">
      <c r="A28" s="39" t="s">
        <v>32</v>
      </c>
      <c r="B28" s="40"/>
      <c r="C28" s="41"/>
      <c r="D28" s="41"/>
      <c r="E28" s="41"/>
      <c r="F28" s="41"/>
      <c r="G28" s="41"/>
      <c r="H28" s="41"/>
      <c r="I28" s="41"/>
      <c r="J28" s="41"/>
      <c r="K28" s="41"/>
      <c r="L28" s="41"/>
      <c r="M28" s="42"/>
      <c r="N28" s="40"/>
      <c r="O28" s="41"/>
      <c r="P28" s="41"/>
      <c r="Q28" s="41"/>
      <c r="R28" s="41"/>
      <c r="S28" s="41"/>
      <c r="T28" s="41"/>
      <c r="U28" s="41"/>
      <c r="V28" s="41"/>
      <c r="W28" s="41"/>
      <c r="X28" s="118"/>
      <c r="Y28" s="119"/>
      <c r="Z28" s="117"/>
      <c r="AA28" s="118"/>
      <c r="AB28" s="118"/>
      <c r="AC28" s="118"/>
      <c r="AD28" s="118"/>
      <c r="AE28" s="118"/>
      <c r="AF28" s="118"/>
      <c r="AG28" s="118"/>
      <c r="AH28" s="118"/>
      <c r="AI28" s="118"/>
      <c r="AJ28" s="118"/>
      <c r="AK28" s="119"/>
      <c r="AL28" s="117"/>
      <c r="AM28" s="118"/>
      <c r="AN28" s="118"/>
      <c r="AO28" s="118"/>
      <c r="AP28" s="118"/>
      <c r="AQ28" s="118"/>
      <c r="AR28" s="118"/>
      <c r="AS28" s="118"/>
      <c r="AT28" s="118"/>
      <c r="AU28" s="118"/>
      <c r="AV28" s="118"/>
      <c r="AW28" s="119"/>
    </row>
    <row r="29" spans="1:50" ht="30" customHeight="1">
      <c r="A29" s="39" t="s">
        <v>33</v>
      </c>
      <c r="B29" s="40"/>
      <c r="C29" s="41"/>
      <c r="D29" s="41"/>
      <c r="E29" s="41"/>
      <c r="F29" s="41"/>
      <c r="G29" s="41"/>
      <c r="H29" s="41"/>
      <c r="I29" s="41"/>
      <c r="J29" s="41"/>
      <c r="K29" s="41"/>
      <c r="L29" s="41"/>
      <c r="M29" s="42"/>
      <c r="N29" s="40"/>
      <c r="O29" s="41"/>
      <c r="P29" s="41"/>
      <c r="Q29" s="41"/>
      <c r="R29" s="41"/>
      <c r="S29" s="41"/>
      <c r="T29" s="41"/>
      <c r="U29" s="41"/>
      <c r="V29" s="41"/>
      <c r="W29" s="41"/>
      <c r="X29" s="118"/>
      <c r="Y29" s="119"/>
      <c r="Z29" s="117"/>
      <c r="AA29" s="118"/>
      <c r="AB29" s="118"/>
      <c r="AC29" s="118"/>
      <c r="AD29" s="118"/>
      <c r="AE29" s="118"/>
      <c r="AF29" s="118"/>
      <c r="AG29" s="118"/>
      <c r="AH29" s="118"/>
      <c r="AI29" s="118"/>
      <c r="AJ29" s="118"/>
      <c r="AK29" s="119"/>
      <c r="AL29" s="117"/>
      <c r="AM29" s="118"/>
      <c r="AN29" s="118"/>
      <c r="AO29" s="118"/>
      <c r="AP29" s="118"/>
      <c r="AQ29" s="118"/>
      <c r="AR29" s="118"/>
      <c r="AS29" s="118"/>
      <c r="AT29" s="118"/>
      <c r="AU29" s="118"/>
      <c r="AV29" s="118"/>
      <c r="AW29" s="119"/>
    </row>
    <row r="30" spans="1:50" s="124" customFormat="1" ht="30" customHeight="1" thickBot="1">
      <c r="A30" s="43" t="s">
        <v>34</v>
      </c>
      <c r="B30" s="44">
        <f t="shared" ref="B30:AW30" si="6">SUM(B27:B29)</f>
        <v>0</v>
      </c>
      <c r="C30" s="45">
        <f t="shared" si="6"/>
        <v>0</v>
      </c>
      <c r="D30" s="45">
        <f t="shared" si="6"/>
        <v>0</v>
      </c>
      <c r="E30" s="45">
        <f t="shared" si="6"/>
        <v>0</v>
      </c>
      <c r="F30" s="45">
        <f t="shared" si="6"/>
        <v>0</v>
      </c>
      <c r="G30" s="45">
        <f t="shared" si="6"/>
        <v>0</v>
      </c>
      <c r="H30" s="45">
        <f t="shared" si="6"/>
        <v>0</v>
      </c>
      <c r="I30" s="45">
        <f t="shared" si="6"/>
        <v>0</v>
      </c>
      <c r="J30" s="45">
        <f t="shared" si="6"/>
        <v>0</v>
      </c>
      <c r="K30" s="45">
        <f t="shared" si="6"/>
        <v>0</v>
      </c>
      <c r="L30" s="45">
        <f t="shared" si="6"/>
        <v>0</v>
      </c>
      <c r="M30" s="46">
        <f t="shared" si="6"/>
        <v>0</v>
      </c>
      <c r="N30" s="44">
        <f t="shared" si="6"/>
        <v>0</v>
      </c>
      <c r="O30" s="45">
        <f t="shared" si="6"/>
        <v>0</v>
      </c>
      <c r="P30" s="45">
        <f t="shared" si="6"/>
        <v>0</v>
      </c>
      <c r="Q30" s="45">
        <f t="shared" si="6"/>
        <v>0</v>
      </c>
      <c r="R30" s="45">
        <f t="shared" si="6"/>
        <v>0</v>
      </c>
      <c r="S30" s="45">
        <f t="shared" si="6"/>
        <v>0</v>
      </c>
      <c r="T30" s="45">
        <f t="shared" si="6"/>
        <v>0</v>
      </c>
      <c r="U30" s="45">
        <f t="shared" si="6"/>
        <v>0</v>
      </c>
      <c r="V30" s="45">
        <f t="shared" si="6"/>
        <v>0</v>
      </c>
      <c r="W30" s="45">
        <f t="shared" si="6"/>
        <v>0</v>
      </c>
      <c r="X30" s="121">
        <f t="shared" si="6"/>
        <v>0</v>
      </c>
      <c r="Y30" s="122">
        <f t="shared" si="6"/>
        <v>0</v>
      </c>
      <c r="Z30" s="120">
        <f t="shared" si="6"/>
        <v>0</v>
      </c>
      <c r="AA30" s="121">
        <f t="shared" si="6"/>
        <v>0</v>
      </c>
      <c r="AB30" s="121">
        <f t="shared" si="6"/>
        <v>0</v>
      </c>
      <c r="AC30" s="121">
        <f t="shared" si="6"/>
        <v>0</v>
      </c>
      <c r="AD30" s="121">
        <f t="shared" si="6"/>
        <v>0</v>
      </c>
      <c r="AE30" s="121">
        <f t="shared" si="6"/>
        <v>0</v>
      </c>
      <c r="AF30" s="121">
        <f t="shared" si="6"/>
        <v>0</v>
      </c>
      <c r="AG30" s="121">
        <f t="shared" si="6"/>
        <v>0</v>
      </c>
      <c r="AH30" s="121">
        <f t="shared" si="6"/>
        <v>0</v>
      </c>
      <c r="AI30" s="121">
        <f t="shared" si="6"/>
        <v>0</v>
      </c>
      <c r="AJ30" s="121">
        <f t="shared" si="6"/>
        <v>0</v>
      </c>
      <c r="AK30" s="122">
        <f t="shared" si="6"/>
        <v>0</v>
      </c>
      <c r="AL30" s="120">
        <f t="shared" si="6"/>
        <v>0</v>
      </c>
      <c r="AM30" s="121">
        <f t="shared" si="6"/>
        <v>0</v>
      </c>
      <c r="AN30" s="121">
        <f t="shared" si="6"/>
        <v>0</v>
      </c>
      <c r="AO30" s="121">
        <f t="shared" si="6"/>
        <v>0</v>
      </c>
      <c r="AP30" s="121">
        <f t="shared" si="6"/>
        <v>0</v>
      </c>
      <c r="AQ30" s="121">
        <f t="shared" si="6"/>
        <v>0</v>
      </c>
      <c r="AR30" s="121">
        <f t="shared" si="6"/>
        <v>0</v>
      </c>
      <c r="AS30" s="121">
        <f t="shared" si="6"/>
        <v>0</v>
      </c>
      <c r="AT30" s="121">
        <f t="shared" si="6"/>
        <v>0</v>
      </c>
      <c r="AU30" s="121">
        <f t="shared" si="6"/>
        <v>0</v>
      </c>
      <c r="AV30" s="121">
        <f t="shared" si="6"/>
        <v>0</v>
      </c>
      <c r="AW30" s="122">
        <f t="shared" si="6"/>
        <v>0</v>
      </c>
    </row>
    <row r="31" spans="1:50" s="9" customFormat="1" ht="30" customHeight="1" thickBot="1">
      <c r="A31" s="47"/>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9"/>
    </row>
    <row r="32" spans="1:50" s="124" customFormat="1" ht="30" customHeight="1" thickBot="1">
      <c r="A32" s="28" t="s">
        <v>35</v>
      </c>
      <c r="B32" s="50">
        <f t="shared" ref="B32:AW32" si="7">B30-B24</f>
        <v>0</v>
      </c>
      <c r="C32" s="51">
        <f t="shared" si="7"/>
        <v>0</v>
      </c>
      <c r="D32" s="51">
        <f t="shared" si="7"/>
        <v>0</v>
      </c>
      <c r="E32" s="51">
        <f t="shared" si="7"/>
        <v>0</v>
      </c>
      <c r="F32" s="51">
        <f t="shared" si="7"/>
        <v>0</v>
      </c>
      <c r="G32" s="51">
        <f t="shared" si="7"/>
        <v>0</v>
      </c>
      <c r="H32" s="51">
        <f t="shared" si="7"/>
        <v>0</v>
      </c>
      <c r="I32" s="51">
        <f t="shared" si="7"/>
        <v>0</v>
      </c>
      <c r="J32" s="51">
        <f t="shared" si="7"/>
        <v>0</v>
      </c>
      <c r="K32" s="51">
        <f t="shared" si="7"/>
        <v>0</v>
      </c>
      <c r="L32" s="51">
        <f t="shared" si="7"/>
        <v>0</v>
      </c>
      <c r="M32" s="52">
        <f t="shared" si="7"/>
        <v>0</v>
      </c>
      <c r="N32" s="50">
        <f t="shared" si="7"/>
        <v>0</v>
      </c>
      <c r="O32" s="51">
        <f t="shared" si="7"/>
        <v>0</v>
      </c>
      <c r="P32" s="51">
        <f t="shared" si="7"/>
        <v>0</v>
      </c>
      <c r="Q32" s="51">
        <f t="shared" si="7"/>
        <v>0</v>
      </c>
      <c r="R32" s="51">
        <f t="shared" si="7"/>
        <v>0</v>
      </c>
      <c r="S32" s="51">
        <f t="shared" si="7"/>
        <v>0</v>
      </c>
      <c r="T32" s="51">
        <f t="shared" si="7"/>
        <v>0</v>
      </c>
      <c r="U32" s="51">
        <f t="shared" si="7"/>
        <v>0</v>
      </c>
      <c r="V32" s="51">
        <f t="shared" si="7"/>
        <v>0</v>
      </c>
      <c r="W32" s="51">
        <f t="shared" si="7"/>
        <v>0</v>
      </c>
      <c r="X32" s="125">
        <f t="shared" si="7"/>
        <v>0</v>
      </c>
      <c r="Y32" s="126">
        <f t="shared" si="7"/>
        <v>0</v>
      </c>
      <c r="Z32" s="127">
        <f t="shared" si="7"/>
        <v>0</v>
      </c>
      <c r="AA32" s="125">
        <f t="shared" si="7"/>
        <v>0</v>
      </c>
      <c r="AB32" s="125">
        <f t="shared" si="7"/>
        <v>0</v>
      </c>
      <c r="AC32" s="125">
        <f t="shared" si="7"/>
        <v>0</v>
      </c>
      <c r="AD32" s="125">
        <f t="shared" si="7"/>
        <v>0</v>
      </c>
      <c r="AE32" s="125">
        <f t="shared" si="7"/>
        <v>0</v>
      </c>
      <c r="AF32" s="125">
        <f t="shared" si="7"/>
        <v>0</v>
      </c>
      <c r="AG32" s="125">
        <f t="shared" si="7"/>
        <v>0</v>
      </c>
      <c r="AH32" s="125">
        <f t="shared" si="7"/>
        <v>0</v>
      </c>
      <c r="AI32" s="125">
        <f t="shared" si="7"/>
        <v>0</v>
      </c>
      <c r="AJ32" s="125">
        <f t="shared" si="7"/>
        <v>0</v>
      </c>
      <c r="AK32" s="126">
        <f t="shared" si="7"/>
        <v>0</v>
      </c>
      <c r="AL32" s="127">
        <f t="shared" si="7"/>
        <v>0</v>
      </c>
      <c r="AM32" s="125">
        <f t="shared" si="7"/>
        <v>0</v>
      </c>
      <c r="AN32" s="125">
        <f t="shared" si="7"/>
        <v>0</v>
      </c>
      <c r="AO32" s="125">
        <f t="shared" si="7"/>
        <v>0</v>
      </c>
      <c r="AP32" s="125">
        <f t="shared" si="7"/>
        <v>0</v>
      </c>
      <c r="AQ32" s="125">
        <f t="shared" si="7"/>
        <v>0</v>
      </c>
      <c r="AR32" s="125">
        <f t="shared" si="7"/>
        <v>0</v>
      </c>
      <c r="AS32" s="125">
        <f t="shared" si="7"/>
        <v>0</v>
      </c>
      <c r="AT32" s="125">
        <f t="shared" si="7"/>
        <v>0</v>
      </c>
      <c r="AU32" s="125">
        <f t="shared" si="7"/>
        <v>0</v>
      </c>
      <c r="AV32" s="125">
        <f t="shared" si="7"/>
        <v>0</v>
      </c>
      <c r="AW32" s="126">
        <f t="shared" si="7"/>
        <v>0</v>
      </c>
    </row>
    <row r="33" spans="1:49" s="10" customFormat="1" ht="30" customHeight="1" thickBot="1">
      <c r="A33" s="35"/>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s="124" customFormat="1" ht="30" customHeight="1" thickBot="1">
      <c r="A34" s="53" t="s">
        <v>36</v>
      </c>
      <c r="B34" s="54">
        <f t="shared" ref="B34:AW34" si="8">B8+B32</f>
        <v>0</v>
      </c>
      <c r="C34" s="55">
        <f t="shared" si="8"/>
        <v>0</v>
      </c>
      <c r="D34" s="55">
        <f t="shared" si="8"/>
        <v>0</v>
      </c>
      <c r="E34" s="55">
        <f t="shared" si="8"/>
        <v>0</v>
      </c>
      <c r="F34" s="55">
        <f t="shared" si="8"/>
        <v>0</v>
      </c>
      <c r="G34" s="55">
        <f t="shared" si="8"/>
        <v>0</v>
      </c>
      <c r="H34" s="55">
        <f t="shared" si="8"/>
        <v>0</v>
      </c>
      <c r="I34" s="55">
        <f t="shared" si="8"/>
        <v>0</v>
      </c>
      <c r="J34" s="55">
        <f t="shared" si="8"/>
        <v>0</v>
      </c>
      <c r="K34" s="55">
        <f t="shared" si="8"/>
        <v>0</v>
      </c>
      <c r="L34" s="55">
        <f t="shared" si="8"/>
        <v>0</v>
      </c>
      <c r="M34" s="56">
        <f t="shared" si="8"/>
        <v>0</v>
      </c>
      <c r="N34" s="54">
        <f t="shared" si="8"/>
        <v>0</v>
      </c>
      <c r="O34" s="55">
        <f t="shared" si="8"/>
        <v>0</v>
      </c>
      <c r="P34" s="55">
        <f t="shared" si="8"/>
        <v>0</v>
      </c>
      <c r="Q34" s="55">
        <f t="shared" si="8"/>
        <v>0</v>
      </c>
      <c r="R34" s="55">
        <f t="shared" si="8"/>
        <v>0</v>
      </c>
      <c r="S34" s="55">
        <f t="shared" si="8"/>
        <v>0</v>
      </c>
      <c r="T34" s="55">
        <f t="shared" si="8"/>
        <v>0</v>
      </c>
      <c r="U34" s="55">
        <f t="shared" si="8"/>
        <v>0</v>
      </c>
      <c r="V34" s="55">
        <f t="shared" si="8"/>
        <v>0</v>
      </c>
      <c r="W34" s="55">
        <f t="shared" si="8"/>
        <v>0</v>
      </c>
      <c r="X34" s="128">
        <f t="shared" si="8"/>
        <v>0</v>
      </c>
      <c r="Y34" s="129">
        <f t="shared" si="8"/>
        <v>0</v>
      </c>
      <c r="Z34" s="130">
        <f t="shared" si="8"/>
        <v>0</v>
      </c>
      <c r="AA34" s="128">
        <f t="shared" si="8"/>
        <v>0</v>
      </c>
      <c r="AB34" s="128">
        <f t="shared" si="8"/>
        <v>0</v>
      </c>
      <c r="AC34" s="128">
        <f t="shared" si="8"/>
        <v>0</v>
      </c>
      <c r="AD34" s="128">
        <f t="shared" si="8"/>
        <v>0</v>
      </c>
      <c r="AE34" s="128">
        <f t="shared" si="8"/>
        <v>0</v>
      </c>
      <c r="AF34" s="128">
        <f t="shared" si="8"/>
        <v>0</v>
      </c>
      <c r="AG34" s="128">
        <f t="shared" si="8"/>
        <v>0</v>
      </c>
      <c r="AH34" s="128">
        <f t="shared" si="8"/>
        <v>0</v>
      </c>
      <c r="AI34" s="128">
        <f t="shared" si="8"/>
        <v>0</v>
      </c>
      <c r="AJ34" s="128">
        <f t="shared" si="8"/>
        <v>0</v>
      </c>
      <c r="AK34" s="129">
        <f t="shared" si="8"/>
        <v>0</v>
      </c>
      <c r="AL34" s="130">
        <f t="shared" si="8"/>
        <v>0</v>
      </c>
      <c r="AM34" s="128">
        <f t="shared" si="8"/>
        <v>0</v>
      </c>
      <c r="AN34" s="128">
        <f t="shared" si="8"/>
        <v>0</v>
      </c>
      <c r="AO34" s="128">
        <f t="shared" si="8"/>
        <v>0</v>
      </c>
      <c r="AP34" s="128">
        <f t="shared" si="8"/>
        <v>0</v>
      </c>
      <c r="AQ34" s="128">
        <f t="shared" si="8"/>
        <v>0</v>
      </c>
      <c r="AR34" s="128">
        <f t="shared" si="8"/>
        <v>0</v>
      </c>
      <c r="AS34" s="128">
        <f t="shared" si="8"/>
        <v>0</v>
      </c>
      <c r="AT34" s="128">
        <f t="shared" si="8"/>
        <v>0</v>
      </c>
      <c r="AU34" s="128">
        <f t="shared" si="8"/>
        <v>0</v>
      </c>
      <c r="AV34" s="128">
        <f t="shared" si="8"/>
        <v>0</v>
      </c>
      <c r="AW34" s="129">
        <f t="shared" si="8"/>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933AA-2A57-46F0-A3D9-62BB5C658CF0}">
  <dimension ref="A1:AW37"/>
  <sheetViews>
    <sheetView zoomScale="89" zoomScaleNormal="89" workbookViewId="0">
      <pane xSplit="1" ySplit="7" topLeftCell="B11" activePane="bottomRight" state="frozen"/>
      <selection pane="bottomRight" activeCell="C5" sqref="C5"/>
      <selection pane="bottomLeft" activeCell="A6" sqref="A6"/>
      <selection pane="topRight" activeCell="B1" sqref="B1"/>
    </sheetView>
  </sheetViews>
  <sheetFormatPr defaultColWidth="0" defaultRowHeight="14.25" zeroHeight="1"/>
  <cols>
    <col min="1" max="1" width="26.85546875" style="3" customWidth="1"/>
    <col min="2" max="2" width="10.42578125" style="31" customWidth="1"/>
    <col min="3" max="49" width="9.140625" style="31" customWidth="1"/>
    <col min="50" max="16384" width="0" style="3" hidden="1"/>
  </cols>
  <sheetData>
    <row r="1" spans="1:49" ht="18.75" thickBot="1">
      <c r="A1" s="132" t="s">
        <v>37</v>
      </c>
      <c r="B1" s="133"/>
      <c r="C1" s="67">
        <v>0.75</v>
      </c>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row>
    <row r="2" spans="1:49" ht="60" customHeight="1" thickBot="1">
      <c r="A2" s="22" t="s">
        <v>38</v>
      </c>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row>
    <row r="3" spans="1:49" ht="30" customHeight="1" thickBot="1">
      <c r="A3" s="132" t="s">
        <v>18</v>
      </c>
      <c r="B3" s="133"/>
      <c r="C3" s="66"/>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row>
    <row r="4" spans="1:49" ht="30" customHeight="1" thickBot="1">
      <c r="A4" s="91"/>
      <c r="B4" s="92"/>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row>
    <row r="5" spans="1:49" ht="30" customHeight="1" thickBot="1">
      <c r="A5" s="82"/>
      <c r="B5" s="69" t="s">
        <v>19</v>
      </c>
      <c r="C5" s="70"/>
      <c r="D5" s="70"/>
      <c r="E5" s="70"/>
      <c r="F5" s="70"/>
      <c r="G5" s="70"/>
      <c r="H5" s="70"/>
      <c r="I5" s="70"/>
      <c r="J5" s="70"/>
      <c r="K5" s="70"/>
      <c r="L5" s="70"/>
      <c r="M5" s="71"/>
      <c r="N5" s="59" t="s">
        <v>20</v>
      </c>
      <c r="O5" s="60"/>
      <c r="P5" s="60"/>
      <c r="Q5" s="60"/>
      <c r="R5" s="60"/>
      <c r="S5" s="60"/>
      <c r="T5" s="60"/>
      <c r="U5" s="60"/>
      <c r="V5" s="60"/>
      <c r="W5" s="60"/>
      <c r="X5" s="60"/>
      <c r="Y5" s="61"/>
      <c r="Z5" s="59" t="s">
        <v>21</v>
      </c>
      <c r="AA5" s="60"/>
      <c r="AB5" s="60"/>
      <c r="AC5" s="60"/>
      <c r="AD5" s="60"/>
      <c r="AE5" s="60"/>
      <c r="AF5" s="60"/>
      <c r="AG5" s="60"/>
      <c r="AH5" s="60"/>
      <c r="AI5" s="60"/>
      <c r="AJ5" s="60"/>
      <c r="AK5" s="61"/>
      <c r="AL5" s="59" t="s">
        <v>22</v>
      </c>
      <c r="AM5" s="60"/>
      <c r="AN5" s="60"/>
      <c r="AO5" s="60"/>
      <c r="AP5" s="60"/>
      <c r="AQ5" s="60"/>
      <c r="AR5" s="60"/>
      <c r="AS5" s="60"/>
      <c r="AT5" s="60"/>
      <c r="AU5" s="60"/>
      <c r="AV5" s="60"/>
      <c r="AW5" s="61"/>
    </row>
    <row r="6" spans="1:49" ht="30" customHeight="1">
      <c r="A6" s="57" t="s">
        <v>23</v>
      </c>
      <c r="B6" s="32">
        <v>1</v>
      </c>
      <c r="C6" s="33">
        <v>2</v>
      </c>
      <c r="D6" s="33">
        <v>3</v>
      </c>
      <c r="E6" s="33">
        <v>4</v>
      </c>
      <c r="F6" s="33">
        <v>5</v>
      </c>
      <c r="G6" s="33">
        <v>6</v>
      </c>
      <c r="H6" s="33">
        <v>7</v>
      </c>
      <c r="I6" s="33">
        <v>8</v>
      </c>
      <c r="J6" s="33">
        <v>9</v>
      </c>
      <c r="K6" s="33">
        <v>10</v>
      </c>
      <c r="L6" s="33">
        <v>11</v>
      </c>
      <c r="M6" s="34">
        <v>12</v>
      </c>
      <c r="N6" s="32">
        <f>M6+1</f>
        <v>13</v>
      </c>
      <c r="O6" s="33">
        <f t="shared" ref="O6:AW6" si="0">N6+1</f>
        <v>14</v>
      </c>
      <c r="P6" s="33">
        <f t="shared" si="0"/>
        <v>15</v>
      </c>
      <c r="Q6" s="33">
        <f t="shared" si="0"/>
        <v>16</v>
      </c>
      <c r="R6" s="33">
        <f t="shared" si="0"/>
        <v>17</v>
      </c>
      <c r="S6" s="33">
        <f t="shared" si="0"/>
        <v>18</v>
      </c>
      <c r="T6" s="33">
        <f t="shared" si="0"/>
        <v>19</v>
      </c>
      <c r="U6" s="33">
        <f t="shared" si="0"/>
        <v>20</v>
      </c>
      <c r="V6" s="33">
        <f t="shared" si="0"/>
        <v>21</v>
      </c>
      <c r="W6" s="33">
        <f t="shared" si="0"/>
        <v>22</v>
      </c>
      <c r="X6" s="33">
        <f t="shared" si="0"/>
        <v>23</v>
      </c>
      <c r="Y6" s="34">
        <f t="shared" si="0"/>
        <v>24</v>
      </c>
      <c r="Z6" s="32">
        <f t="shared" si="0"/>
        <v>25</v>
      </c>
      <c r="AA6" s="33">
        <f t="shared" si="0"/>
        <v>26</v>
      </c>
      <c r="AB6" s="33">
        <f t="shared" si="0"/>
        <v>27</v>
      </c>
      <c r="AC6" s="33">
        <f t="shared" si="0"/>
        <v>28</v>
      </c>
      <c r="AD6" s="33">
        <f t="shared" si="0"/>
        <v>29</v>
      </c>
      <c r="AE6" s="33">
        <f t="shared" si="0"/>
        <v>30</v>
      </c>
      <c r="AF6" s="33">
        <f t="shared" si="0"/>
        <v>31</v>
      </c>
      <c r="AG6" s="33">
        <f t="shared" si="0"/>
        <v>32</v>
      </c>
      <c r="AH6" s="33">
        <f t="shared" si="0"/>
        <v>33</v>
      </c>
      <c r="AI6" s="33">
        <f t="shared" si="0"/>
        <v>34</v>
      </c>
      <c r="AJ6" s="33">
        <f t="shared" si="0"/>
        <v>35</v>
      </c>
      <c r="AK6" s="34">
        <f t="shared" si="0"/>
        <v>36</v>
      </c>
      <c r="AL6" s="32">
        <f t="shared" si="0"/>
        <v>37</v>
      </c>
      <c r="AM6" s="33">
        <f t="shared" si="0"/>
        <v>38</v>
      </c>
      <c r="AN6" s="33">
        <f t="shared" si="0"/>
        <v>39</v>
      </c>
      <c r="AO6" s="33">
        <f t="shared" si="0"/>
        <v>40</v>
      </c>
      <c r="AP6" s="33">
        <f t="shared" si="0"/>
        <v>41</v>
      </c>
      <c r="AQ6" s="33">
        <f t="shared" si="0"/>
        <v>42</v>
      </c>
      <c r="AR6" s="33">
        <f t="shared" si="0"/>
        <v>43</v>
      </c>
      <c r="AS6" s="33">
        <f t="shared" si="0"/>
        <v>44</v>
      </c>
      <c r="AT6" s="33">
        <f t="shared" si="0"/>
        <v>45</v>
      </c>
      <c r="AU6" s="33">
        <f t="shared" si="0"/>
        <v>46</v>
      </c>
      <c r="AV6" s="33">
        <f t="shared" si="0"/>
        <v>47</v>
      </c>
      <c r="AW6" s="34">
        <f t="shared" si="0"/>
        <v>48</v>
      </c>
    </row>
    <row r="7" spans="1:49" ht="30" customHeight="1" thickBot="1">
      <c r="A7" s="58" t="s">
        <v>24</v>
      </c>
      <c r="B7" s="63"/>
      <c r="C7" s="64"/>
      <c r="D7" s="64"/>
      <c r="E7" s="64"/>
      <c r="F7" s="64"/>
      <c r="G7" s="64"/>
      <c r="H7" s="64"/>
      <c r="I7" s="64"/>
      <c r="J7" s="64"/>
      <c r="K7" s="64"/>
      <c r="L7" s="64"/>
      <c r="M7" s="65"/>
      <c r="N7" s="63"/>
      <c r="O7" s="64"/>
      <c r="P7" s="64"/>
      <c r="Q7" s="64"/>
      <c r="R7" s="64"/>
      <c r="S7" s="64"/>
      <c r="T7" s="64"/>
      <c r="U7" s="64"/>
      <c r="V7" s="64"/>
      <c r="W7" s="64"/>
      <c r="X7" s="64"/>
      <c r="Y7" s="65"/>
      <c r="Z7" s="63"/>
      <c r="AA7" s="64"/>
      <c r="AB7" s="64"/>
      <c r="AC7" s="64"/>
      <c r="AD7" s="64"/>
      <c r="AE7" s="64"/>
      <c r="AF7" s="64"/>
      <c r="AG7" s="64"/>
      <c r="AH7" s="64"/>
      <c r="AI7" s="64"/>
      <c r="AJ7" s="64"/>
      <c r="AK7" s="65"/>
      <c r="AL7" s="63"/>
      <c r="AM7" s="64"/>
      <c r="AN7" s="64"/>
      <c r="AO7" s="64"/>
      <c r="AP7" s="64"/>
      <c r="AQ7" s="64"/>
      <c r="AR7" s="64"/>
      <c r="AS7" s="64"/>
      <c r="AT7" s="64"/>
      <c r="AU7" s="64"/>
      <c r="AV7" s="64"/>
      <c r="AW7" s="65"/>
    </row>
    <row r="8" spans="1:49" ht="30" customHeight="1" thickBot="1">
      <c r="A8" s="74"/>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row>
    <row r="9" spans="1:49" s="4" customFormat="1" ht="30" customHeight="1" thickBot="1">
      <c r="A9" s="72" t="s">
        <v>25</v>
      </c>
      <c r="B9" s="75"/>
      <c r="C9" s="75" t="e">
        <f>B35</f>
        <v>#REF!</v>
      </c>
      <c r="D9" s="75" t="e">
        <f t="shared" ref="D9:AW9" si="1">C35</f>
        <v>#REF!</v>
      </c>
      <c r="E9" s="75" t="e">
        <f t="shared" si="1"/>
        <v>#REF!</v>
      </c>
      <c r="F9" s="75" t="e">
        <f t="shared" si="1"/>
        <v>#REF!</v>
      </c>
      <c r="G9" s="75" t="e">
        <f t="shared" si="1"/>
        <v>#REF!</v>
      </c>
      <c r="H9" s="75" t="e">
        <f t="shared" si="1"/>
        <v>#REF!</v>
      </c>
      <c r="I9" s="75" t="e">
        <f t="shared" si="1"/>
        <v>#REF!</v>
      </c>
      <c r="J9" s="75" t="e">
        <f t="shared" si="1"/>
        <v>#REF!</v>
      </c>
      <c r="K9" s="75" t="e">
        <f t="shared" si="1"/>
        <v>#REF!</v>
      </c>
      <c r="L9" s="75" t="e">
        <f t="shared" si="1"/>
        <v>#REF!</v>
      </c>
      <c r="M9" s="75" t="e">
        <f t="shared" si="1"/>
        <v>#REF!</v>
      </c>
      <c r="N9" s="75" t="e">
        <f t="shared" si="1"/>
        <v>#REF!</v>
      </c>
      <c r="O9" s="75" t="e">
        <f t="shared" si="1"/>
        <v>#REF!</v>
      </c>
      <c r="P9" s="75" t="e">
        <f t="shared" si="1"/>
        <v>#REF!</v>
      </c>
      <c r="Q9" s="75" t="e">
        <f t="shared" si="1"/>
        <v>#REF!</v>
      </c>
      <c r="R9" s="75" t="e">
        <f t="shared" si="1"/>
        <v>#REF!</v>
      </c>
      <c r="S9" s="75" t="e">
        <f t="shared" si="1"/>
        <v>#REF!</v>
      </c>
      <c r="T9" s="75" t="e">
        <f t="shared" si="1"/>
        <v>#REF!</v>
      </c>
      <c r="U9" s="75" t="e">
        <f t="shared" si="1"/>
        <v>#REF!</v>
      </c>
      <c r="V9" s="75" t="e">
        <f t="shared" si="1"/>
        <v>#REF!</v>
      </c>
      <c r="W9" s="75" t="e">
        <f t="shared" si="1"/>
        <v>#REF!</v>
      </c>
      <c r="X9" s="75" t="e">
        <f t="shared" si="1"/>
        <v>#REF!</v>
      </c>
      <c r="Y9" s="75" t="e">
        <f t="shared" si="1"/>
        <v>#REF!</v>
      </c>
      <c r="Z9" s="75" t="e">
        <f t="shared" si="1"/>
        <v>#REF!</v>
      </c>
      <c r="AA9" s="75" t="e">
        <f t="shared" si="1"/>
        <v>#REF!</v>
      </c>
      <c r="AB9" s="75" t="e">
        <f t="shared" si="1"/>
        <v>#REF!</v>
      </c>
      <c r="AC9" s="75" t="e">
        <f t="shared" si="1"/>
        <v>#REF!</v>
      </c>
      <c r="AD9" s="75" t="e">
        <f t="shared" si="1"/>
        <v>#REF!</v>
      </c>
      <c r="AE9" s="75" t="e">
        <f t="shared" si="1"/>
        <v>#REF!</v>
      </c>
      <c r="AF9" s="75" t="e">
        <f t="shared" si="1"/>
        <v>#REF!</v>
      </c>
      <c r="AG9" s="75" t="e">
        <f t="shared" si="1"/>
        <v>#REF!</v>
      </c>
      <c r="AH9" s="75" t="e">
        <f t="shared" si="1"/>
        <v>#REF!</v>
      </c>
      <c r="AI9" s="75" t="e">
        <f t="shared" si="1"/>
        <v>#REF!</v>
      </c>
      <c r="AJ9" s="75" t="e">
        <f t="shared" si="1"/>
        <v>#REF!</v>
      </c>
      <c r="AK9" s="75" t="e">
        <f t="shared" si="1"/>
        <v>#REF!</v>
      </c>
      <c r="AL9" s="75" t="e">
        <f t="shared" si="1"/>
        <v>#REF!</v>
      </c>
      <c r="AM9" s="75" t="e">
        <f t="shared" si="1"/>
        <v>#REF!</v>
      </c>
      <c r="AN9" s="75" t="e">
        <f t="shared" si="1"/>
        <v>#REF!</v>
      </c>
      <c r="AO9" s="75" t="e">
        <f t="shared" si="1"/>
        <v>#REF!</v>
      </c>
      <c r="AP9" s="75" t="e">
        <f t="shared" si="1"/>
        <v>#REF!</v>
      </c>
      <c r="AQ9" s="75" t="e">
        <f t="shared" si="1"/>
        <v>#REF!</v>
      </c>
      <c r="AR9" s="75" t="e">
        <f t="shared" si="1"/>
        <v>#REF!</v>
      </c>
      <c r="AS9" s="75" t="e">
        <f t="shared" si="1"/>
        <v>#REF!</v>
      </c>
      <c r="AT9" s="75" t="e">
        <f>AS35</f>
        <v>#REF!</v>
      </c>
      <c r="AU9" s="75" t="e">
        <f t="shared" si="1"/>
        <v>#REF!</v>
      </c>
      <c r="AV9" s="75" t="e">
        <f t="shared" si="1"/>
        <v>#REF!</v>
      </c>
      <c r="AW9" s="76" t="e">
        <f t="shared" si="1"/>
        <v>#REF!</v>
      </c>
    </row>
    <row r="10" spans="1:49" ht="30" customHeight="1" thickBot="1">
      <c r="A10" s="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ht="30" customHeight="1">
      <c r="A11" s="27" t="s">
        <v>26</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8"/>
    </row>
    <row r="12" spans="1:49" ht="30" customHeight="1">
      <c r="A12" s="73" t="str">
        <f>'Cashflow Forecast'!A11</f>
        <v>Fixed Cost</v>
      </c>
      <c r="B12" s="77">
        <f>'Cashflow Forecast'!B11</f>
        <v>0</v>
      </c>
      <c r="C12" s="77">
        <f>'Cashflow Forecast'!C11</f>
        <v>0</v>
      </c>
      <c r="D12" s="77">
        <f>'Cashflow Forecast'!D11</f>
        <v>0</v>
      </c>
      <c r="E12" s="77">
        <f>'Cashflow Forecast'!E11</f>
        <v>0</v>
      </c>
      <c r="F12" s="77">
        <f>'Cashflow Forecast'!F11</f>
        <v>0</v>
      </c>
      <c r="G12" s="77">
        <f>'Cashflow Forecast'!G11</f>
        <v>0</v>
      </c>
      <c r="H12" s="77">
        <f>'Cashflow Forecast'!H11</f>
        <v>0</v>
      </c>
      <c r="I12" s="77">
        <f>'Cashflow Forecast'!I11</f>
        <v>0</v>
      </c>
      <c r="J12" s="77">
        <f>'Cashflow Forecast'!J11</f>
        <v>0</v>
      </c>
      <c r="K12" s="77">
        <f>'Cashflow Forecast'!K11</f>
        <v>0</v>
      </c>
      <c r="L12" s="77">
        <f>'Cashflow Forecast'!L11</f>
        <v>0</v>
      </c>
      <c r="M12" s="77">
        <f>'Cashflow Forecast'!M11</f>
        <v>0</v>
      </c>
      <c r="N12" s="77">
        <f>'Cashflow Forecast'!N11</f>
        <v>0</v>
      </c>
      <c r="O12" s="77">
        <f>'Cashflow Forecast'!O11</f>
        <v>0</v>
      </c>
      <c r="P12" s="77">
        <f>'Cashflow Forecast'!P11</f>
        <v>0</v>
      </c>
      <c r="Q12" s="77">
        <f>'Cashflow Forecast'!Q11</f>
        <v>0</v>
      </c>
      <c r="R12" s="77">
        <f>'Cashflow Forecast'!R11</f>
        <v>0</v>
      </c>
      <c r="S12" s="77">
        <f>'Cashflow Forecast'!S11</f>
        <v>0</v>
      </c>
      <c r="T12" s="77">
        <f>'Cashflow Forecast'!T11</f>
        <v>0</v>
      </c>
      <c r="U12" s="77">
        <f>'Cashflow Forecast'!U11</f>
        <v>0</v>
      </c>
      <c r="V12" s="77">
        <f>'Cashflow Forecast'!V11</f>
        <v>0</v>
      </c>
      <c r="W12" s="77">
        <f>'Cashflow Forecast'!W11</f>
        <v>0</v>
      </c>
      <c r="X12" s="77">
        <f>'Cashflow Forecast'!X11</f>
        <v>0</v>
      </c>
      <c r="Y12" s="77">
        <f>'Cashflow Forecast'!Y11</f>
        <v>0</v>
      </c>
      <c r="Z12" s="77">
        <f>'Cashflow Forecast'!Z11</f>
        <v>0</v>
      </c>
      <c r="AA12" s="77">
        <f>'Cashflow Forecast'!AA11</f>
        <v>0</v>
      </c>
      <c r="AB12" s="77">
        <f>'Cashflow Forecast'!AB11</f>
        <v>0</v>
      </c>
      <c r="AC12" s="77">
        <f>'Cashflow Forecast'!AC11</f>
        <v>0</v>
      </c>
      <c r="AD12" s="77">
        <f>'Cashflow Forecast'!AD11</f>
        <v>0</v>
      </c>
      <c r="AE12" s="77">
        <f>'Cashflow Forecast'!AE11</f>
        <v>0</v>
      </c>
      <c r="AF12" s="77">
        <f>'Cashflow Forecast'!AF11</f>
        <v>0</v>
      </c>
      <c r="AG12" s="77">
        <f>'Cashflow Forecast'!AG11</f>
        <v>0</v>
      </c>
      <c r="AH12" s="77">
        <f>'Cashflow Forecast'!AH11</f>
        <v>0</v>
      </c>
      <c r="AI12" s="77">
        <f>'Cashflow Forecast'!AI11</f>
        <v>0</v>
      </c>
      <c r="AJ12" s="77">
        <f>'Cashflow Forecast'!AJ11</f>
        <v>0</v>
      </c>
      <c r="AK12" s="77">
        <f>'Cashflow Forecast'!AK11</f>
        <v>0</v>
      </c>
      <c r="AL12" s="77">
        <f>'Cashflow Forecast'!AL11</f>
        <v>0</v>
      </c>
      <c r="AM12" s="77">
        <f>'Cashflow Forecast'!AM11</f>
        <v>0</v>
      </c>
      <c r="AN12" s="77">
        <f>'Cashflow Forecast'!AN11</f>
        <v>0</v>
      </c>
      <c r="AO12" s="77">
        <f>'Cashflow Forecast'!AO11</f>
        <v>0</v>
      </c>
      <c r="AP12" s="77">
        <f>'Cashflow Forecast'!AP11</f>
        <v>0</v>
      </c>
      <c r="AQ12" s="77">
        <f>'Cashflow Forecast'!AQ11</f>
        <v>0</v>
      </c>
      <c r="AR12" s="77">
        <f>'Cashflow Forecast'!AR11</f>
        <v>0</v>
      </c>
      <c r="AS12" s="77">
        <f>'Cashflow Forecast'!AS11</f>
        <v>0</v>
      </c>
      <c r="AT12" s="77">
        <f>'Cashflow Forecast'!AT11</f>
        <v>0</v>
      </c>
      <c r="AU12" s="77">
        <f>'Cashflow Forecast'!AU11</f>
        <v>0</v>
      </c>
      <c r="AV12" s="77">
        <f>'Cashflow Forecast'!AV11</f>
        <v>0</v>
      </c>
      <c r="AW12" s="78">
        <f>'Cashflow Forecast'!AW11</f>
        <v>0</v>
      </c>
    </row>
    <row r="13" spans="1:49" ht="30" customHeight="1">
      <c r="A13" s="73" t="str">
        <f>'Cashflow Forecast'!A12</f>
        <v>Fixed Cost</v>
      </c>
      <c r="B13" s="77">
        <f>'Cashflow Forecast'!B12</f>
        <v>0</v>
      </c>
      <c r="C13" s="77">
        <f>'Cashflow Forecast'!C12</f>
        <v>0</v>
      </c>
      <c r="D13" s="77">
        <f>'Cashflow Forecast'!D12</f>
        <v>0</v>
      </c>
      <c r="E13" s="77">
        <f>'Cashflow Forecast'!E12</f>
        <v>0</v>
      </c>
      <c r="F13" s="77">
        <f>'Cashflow Forecast'!F12</f>
        <v>0</v>
      </c>
      <c r="G13" s="77">
        <f>'Cashflow Forecast'!G12</f>
        <v>0</v>
      </c>
      <c r="H13" s="77">
        <f>'Cashflow Forecast'!H12</f>
        <v>0</v>
      </c>
      <c r="I13" s="77">
        <f>'Cashflow Forecast'!I12</f>
        <v>0</v>
      </c>
      <c r="J13" s="77">
        <f>'Cashflow Forecast'!J12</f>
        <v>0</v>
      </c>
      <c r="K13" s="77">
        <f>'Cashflow Forecast'!K12</f>
        <v>0</v>
      </c>
      <c r="L13" s="77">
        <f>'Cashflow Forecast'!L12</f>
        <v>0</v>
      </c>
      <c r="M13" s="77">
        <f>'Cashflow Forecast'!M12</f>
        <v>0</v>
      </c>
      <c r="N13" s="77">
        <f>'Cashflow Forecast'!N12</f>
        <v>0</v>
      </c>
      <c r="O13" s="77">
        <f>'Cashflow Forecast'!O12</f>
        <v>0</v>
      </c>
      <c r="P13" s="77">
        <f>'Cashflow Forecast'!P12</f>
        <v>0</v>
      </c>
      <c r="Q13" s="77">
        <f>'Cashflow Forecast'!Q12</f>
        <v>0</v>
      </c>
      <c r="R13" s="77">
        <f>'Cashflow Forecast'!R12</f>
        <v>0</v>
      </c>
      <c r="S13" s="77">
        <f>'Cashflow Forecast'!S12</f>
        <v>0</v>
      </c>
      <c r="T13" s="77">
        <f>'Cashflow Forecast'!T12</f>
        <v>0</v>
      </c>
      <c r="U13" s="77">
        <f>'Cashflow Forecast'!U12</f>
        <v>0</v>
      </c>
      <c r="V13" s="77">
        <f>'Cashflow Forecast'!V12</f>
        <v>0</v>
      </c>
      <c r="W13" s="77">
        <f>'Cashflow Forecast'!W12</f>
        <v>0</v>
      </c>
      <c r="X13" s="77">
        <f>'Cashflow Forecast'!X12</f>
        <v>0</v>
      </c>
      <c r="Y13" s="77">
        <f>'Cashflow Forecast'!Y12</f>
        <v>0</v>
      </c>
      <c r="Z13" s="77">
        <f>'Cashflow Forecast'!Z12</f>
        <v>0</v>
      </c>
      <c r="AA13" s="77">
        <f>'Cashflow Forecast'!AA12</f>
        <v>0</v>
      </c>
      <c r="AB13" s="77">
        <f>'Cashflow Forecast'!AB12</f>
        <v>0</v>
      </c>
      <c r="AC13" s="77">
        <f>'Cashflow Forecast'!AC12</f>
        <v>0</v>
      </c>
      <c r="AD13" s="77">
        <f>'Cashflow Forecast'!AD12</f>
        <v>0</v>
      </c>
      <c r="AE13" s="77">
        <f>'Cashflow Forecast'!AE12</f>
        <v>0</v>
      </c>
      <c r="AF13" s="77">
        <f>'Cashflow Forecast'!AF12</f>
        <v>0</v>
      </c>
      <c r="AG13" s="77">
        <f>'Cashflow Forecast'!AG12</f>
        <v>0</v>
      </c>
      <c r="AH13" s="77">
        <f>'Cashflow Forecast'!AH12</f>
        <v>0</v>
      </c>
      <c r="AI13" s="77">
        <f>'Cashflow Forecast'!AI12</f>
        <v>0</v>
      </c>
      <c r="AJ13" s="77">
        <f>'Cashflow Forecast'!AJ12</f>
        <v>0</v>
      </c>
      <c r="AK13" s="77">
        <f>'Cashflow Forecast'!AK12</f>
        <v>0</v>
      </c>
      <c r="AL13" s="77">
        <f>'Cashflow Forecast'!AL12</f>
        <v>0</v>
      </c>
      <c r="AM13" s="77">
        <f>'Cashflow Forecast'!AM12</f>
        <v>0</v>
      </c>
      <c r="AN13" s="77">
        <f>'Cashflow Forecast'!AN12</f>
        <v>0</v>
      </c>
      <c r="AO13" s="77">
        <f>'Cashflow Forecast'!AO12</f>
        <v>0</v>
      </c>
      <c r="AP13" s="77">
        <f>'Cashflow Forecast'!AP12</f>
        <v>0</v>
      </c>
      <c r="AQ13" s="77">
        <f>'Cashflow Forecast'!AQ12</f>
        <v>0</v>
      </c>
      <c r="AR13" s="77">
        <f>'Cashflow Forecast'!AR12</f>
        <v>0</v>
      </c>
      <c r="AS13" s="77">
        <f>'Cashflow Forecast'!AS12</f>
        <v>0</v>
      </c>
      <c r="AT13" s="77">
        <f>'Cashflow Forecast'!AT12</f>
        <v>0</v>
      </c>
      <c r="AU13" s="77">
        <f>'Cashflow Forecast'!AU12</f>
        <v>0</v>
      </c>
      <c r="AV13" s="77">
        <f>'Cashflow Forecast'!AV12</f>
        <v>0</v>
      </c>
      <c r="AW13" s="78">
        <f>'Cashflow Forecast'!AW12</f>
        <v>0</v>
      </c>
    </row>
    <row r="14" spans="1:49" ht="30" customHeight="1">
      <c r="A14" s="73" t="str">
        <f>'Cashflow Forecast'!A13</f>
        <v>Fixed Cost</v>
      </c>
      <c r="B14" s="77">
        <f>'Cashflow Forecast'!B13</f>
        <v>0</v>
      </c>
      <c r="C14" s="77">
        <f>'Cashflow Forecast'!C13</f>
        <v>0</v>
      </c>
      <c r="D14" s="77">
        <f>'Cashflow Forecast'!D13</f>
        <v>0</v>
      </c>
      <c r="E14" s="77">
        <f>'Cashflow Forecast'!E13</f>
        <v>0</v>
      </c>
      <c r="F14" s="77">
        <f>'Cashflow Forecast'!F13</f>
        <v>0</v>
      </c>
      <c r="G14" s="77">
        <f>'Cashflow Forecast'!G13</f>
        <v>0</v>
      </c>
      <c r="H14" s="77">
        <f>'Cashflow Forecast'!H13</f>
        <v>0</v>
      </c>
      <c r="I14" s="77">
        <f>'Cashflow Forecast'!I13</f>
        <v>0</v>
      </c>
      <c r="J14" s="77">
        <f>'Cashflow Forecast'!J13</f>
        <v>0</v>
      </c>
      <c r="K14" s="77">
        <f>'Cashflow Forecast'!K13</f>
        <v>0</v>
      </c>
      <c r="L14" s="77">
        <f>'Cashflow Forecast'!L13</f>
        <v>0</v>
      </c>
      <c r="M14" s="77">
        <f>'Cashflow Forecast'!M13</f>
        <v>0</v>
      </c>
      <c r="N14" s="77">
        <f>'Cashflow Forecast'!N13</f>
        <v>0</v>
      </c>
      <c r="O14" s="77">
        <f>'Cashflow Forecast'!O13</f>
        <v>0</v>
      </c>
      <c r="P14" s="77">
        <f>'Cashflow Forecast'!P13</f>
        <v>0</v>
      </c>
      <c r="Q14" s="77">
        <f>'Cashflow Forecast'!Q13</f>
        <v>0</v>
      </c>
      <c r="R14" s="77">
        <f>'Cashflow Forecast'!R13</f>
        <v>0</v>
      </c>
      <c r="S14" s="77">
        <f>'Cashflow Forecast'!S13</f>
        <v>0</v>
      </c>
      <c r="T14" s="77">
        <f>'Cashflow Forecast'!T13</f>
        <v>0</v>
      </c>
      <c r="U14" s="77">
        <f>'Cashflow Forecast'!U13</f>
        <v>0</v>
      </c>
      <c r="V14" s="77">
        <f>'Cashflow Forecast'!V13</f>
        <v>0</v>
      </c>
      <c r="W14" s="77">
        <f>'Cashflow Forecast'!W13</f>
        <v>0</v>
      </c>
      <c r="X14" s="77">
        <f>'Cashflow Forecast'!X13</f>
        <v>0</v>
      </c>
      <c r="Y14" s="77">
        <f>'Cashflow Forecast'!Y13</f>
        <v>0</v>
      </c>
      <c r="Z14" s="77">
        <f>'Cashflow Forecast'!Z13</f>
        <v>0</v>
      </c>
      <c r="AA14" s="77">
        <f>'Cashflow Forecast'!AA13</f>
        <v>0</v>
      </c>
      <c r="AB14" s="77">
        <f>'Cashflow Forecast'!AB13</f>
        <v>0</v>
      </c>
      <c r="AC14" s="77">
        <f>'Cashflow Forecast'!AC13</f>
        <v>0</v>
      </c>
      <c r="AD14" s="77">
        <f>'Cashflow Forecast'!AD13</f>
        <v>0</v>
      </c>
      <c r="AE14" s="77">
        <f>'Cashflow Forecast'!AE13</f>
        <v>0</v>
      </c>
      <c r="AF14" s="77">
        <f>'Cashflow Forecast'!AF13</f>
        <v>0</v>
      </c>
      <c r="AG14" s="77">
        <f>'Cashflow Forecast'!AG13</f>
        <v>0</v>
      </c>
      <c r="AH14" s="77">
        <f>'Cashflow Forecast'!AH13</f>
        <v>0</v>
      </c>
      <c r="AI14" s="77">
        <f>'Cashflow Forecast'!AI13</f>
        <v>0</v>
      </c>
      <c r="AJ14" s="77">
        <f>'Cashflow Forecast'!AJ13</f>
        <v>0</v>
      </c>
      <c r="AK14" s="77">
        <f>'Cashflow Forecast'!AK13</f>
        <v>0</v>
      </c>
      <c r="AL14" s="77">
        <f>'Cashflow Forecast'!AL13</f>
        <v>0</v>
      </c>
      <c r="AM14" s="77">
        <f>'Cashflow Forecast'!AM13</f>
        <v>0</v>
      </c>
      <c r="AN14" s="77">
        <f>'Cashflow Forecast'!AN13</f>
        <v>0</v>
      </c>
      <c r="AO14" s="77">
        <f>'Cashflow Forecast'!AO13</f>
        <v>0</v>
      </c>
      <c r="AP14" s="77">
        <f>'Cashflow Forecast'!AP13</f>
        <v>0</v>
      </c>
      <c r="AQ14" s="77">
        <f>'Cashflow Forecast'!AQ13</f>
        <v>0</v>
      </c>
      <c r="AR14" s="77">
        <f>'Cashflow Forecast'!AR13</f>
        <v>0</v>
      </c>
      <c r="AS14" s="77">
        <f>'Cashflow Forecast'!AS13</f>
        <v>0</v>
      </c>
      <c r="AT14" s="77">
        <f>'Cashflow Forecast'!AT13</f>
        <v>0</v>
      </c>
      <c r="AU14" s="77">
        <f>'Cashflow Forecast'!AU13</f>
        <v>0</v>
      </c>
      <c r="AV14" s="77">
        <f>'Cashflow Forecast'!AV13</f>
        <v>0</v>
      </c>
      <c r="AW14" s="78">
        <f>'Cashflow Forecast'!AW13</f>
        <v>0</v>
      </c>
    </row>
    <row r="15" spans="1:49" ht="30" customHeight="1">
      <c r="A15" s="73" t="str">
        <f>'Cashflow Forecast'!A14</f>
        <v>Fixed Cost</v>
      </c>
      <c r="B15" s="77">
        <f>'Cashflow Forecast'!B14</f>
        <v>0</v>
      </c>
      <c r="C15" s="77">
        <f>'Cashflow Forecast'!C14</f>
        <v>0</v>
      </c>
      <c r="D15" s="77">
        <f>'Cashflow Forecast'!D14</f>
        <v>0</v>
      </c>
      <c r="E15" s="77">
        <f>'Cashflow Forecast'!E14</f>
        <v>0</v>
      </c>
      <c r="F15" s="77">
        <f>'Cashflow Forecast'!F14</f>
        <v>0</v>
      </c>
      <c r="G15" s="77">
        <f>'Cashflow Forecast'!G14</f>
        <v>0</v>
      </c>
      <c r="H15" s="77">
        <f>'Cashflow Forecast'!H14</f>
        <v>0</v>
      </c>
      <c r="I15" s="77">
        <f>'Cashflow Forecast'!I14</f>
        <v>0</v>
      </c>
      <c r="J15" s="77">
        <f>'Cashflow Forecast'!J14</f>
        <v>0</v>
      </c>
      <c r="K15" s="77">
        <f>'Cashflow Forecast'!K14</f>
        <v>0</v>
      </c>
      <c r="L15" s="77">
        <f>'Cashflow Forecast'!L14</f>
        <v>0</v>
      </c>
      <c r="M15" s="77">
        <f>'Cashflow Forecast'!M14</f>
        <v>0</v>
      </c>
      <c r="N15" s="77">
        <f>'Cashflow Forecast'!N14</f>
        <v>0</v>
      </c>
      <c r="O15" s="77">
        <f>'Cashflow Forecast'!O14</f>
        <v>0</v>
      </c>
      <c r="P15" s="77">
        <f>'Cashflow Forecast'!P14</f>
        <v>0</v>
      </c>
      <c r="Q15" s="77">
        <f>'Cashflow Forecast'!Q14</f>
        <v>0</v>
      </c>
      <c r="R15" s="77">
        <f>'Cashflow Forecast'!R14</f>
        <v>0</v>
      </c>
      <c r="S15" s="77">
        <f>'Cashflow Forecast'!S14</f>
        <v>0</v>
      </c>
      <c r="T15" s="77">
        <f>'Cashflow Forecast'!T14</f>
        <v>0</v>
      </c>
      <c r="U15" s="77">
        <f>'Cashflow Forecast'!U14</f>
        <v>0</v>
      </c>
      <c r="V15" s="77">
        <f>'Cashflow Forecast'!V14</f>
        <v>0</v>
      </c>
      <c r="W15" s="77">
        <f>'Cashflow Forecast'!W14</f>
        <v>0</v>
      </c>
      <c r="X15" s="77">
        <f>'Cashflow Forecast'!X14</f>
        <v>0</v>
      </c>
      <c r="Y15" s="77">
        <f>'Cashflow Forecast'!Y14</f>
        <v>0</v>
      </c>
      <c r="Z15" s="77">
        <f>'Cashflow Forecast'!Z14</f>
        <v>0</v>
      </c>
      <c r="AA15" s="77">
        <f>'Cashflow Forecast'!AA14</f>
        <v>0</v>
      </c>
      <c r="AB15" s="77">
        <f>'Cashflow Forecast'!AB14</f>
        <v>0</v>
      </c>
      <c r="AC15" s="77">
        <f>'Cashflow Forecast'!AC14</f>
        <v>0</v>
      </c>
      <c r="AD15" s="77">
        <f>'Cashflow Forecast'!AD14</f>
        <v>0</v>
      </c>
      <c r="AE15" s="77">
        <f>'Cashflow Forecast'!AE14</f>
        <v>0</v>
      </c>
      <c r="AF15" s="77">
        <f>'Cashflow Forecast'!AF14</f>
        <v>0</v>
      </c>
      <c r="AG15" s="77">
        <f>'Cashflow Forecast'!AG14</f>
        <v>0</v>
      </c>
      <c r="AH15" s="77">
        <f>'Cashflow Forecast'!AH14</f>
        <v>0</v>
      </c>
      <c r="AI15" s="77">
        <f>'Cashflow Forecast'!AI14</f>
        <v>0</v>
      </c>
      <c r="AJ15" s="77">
        <f>'Cashflow Forecast'!AJ14</f>
        <v>0</v>
      </c>
      <c r="AK15" s="77">
        <f>'Cashflow Forecast'!AK14</f>
        <v>0</v>
      </c>
      <c r="AL15" s="77">
        <f>'Cashflow Forecast'!AL14</f>
        <v>0</v>
      </c>
      <c r="AM15" s="77">
        <f>'Cashflow Forecast'!AM14</f>
        <v>0</v>
      </c>
      <c r="AN15" s="77">
        <f>'Cashflow Forecast'!AN14</f>
        <v>0</v>
      </c>
      <c r="AO15" s="77">
        <f>'Cashflow Forecast'!AO14</f>
        <v>0</v>
      </c>
      <c r="AP15" s="77">
        <f>'Cashflow Forecast'!AP14</f>
        <v>0</v>
      </c>
      <c r="AQ15" s="77">
        <f>'Cashflow Forecast'!AQ14</f>
        <v>0</v>
      </c>
      <c r="AR15" s="77">
        <f>'Cashflow Forecast'!AR14</f>
        <v>0</v>
      </c>
      <c r="AS15" s="77">
        <f>'Cashflow Forecast'!AS14</f>
        <v>0</v>
      </c>
      <c r="AT15" s="77">
        <f>'Cashflow Forecast'!AT14</f>
        <v>0</v>
      </c>
      <c r="AU15" s="77">
        <f>'Cashflow Forecast'!AU14</f>
        <v>0</v>
      </c>
      <c r="AV15" s="77">
        <f>'Cashflow Forecast'!AV14</f>
        <v>0</v>
      </c>
      <c r="AW15" s="78">
        <f>'Cashflow Forecast'!AW14</f>
        <v>0</v>
      </c>
    </row>
    <row r="16" spans="1:49" ht="30" customHeight="1">
      <c r="A16" s="73" t="str">
        <f>'Cashflow Forecast'!A15</f>
        <v>Fixed Cost</v>
      </c>
      <c r="B16" s="77">
        <f>'Cashflow Forecast'!B15</f>
        <v>0</v>
      </c>
      <c r="C16" s="77">
        <f>'Cashflow Forecast'!C15</f>
        <v>0</v>
      </c>
      <c r="D16" s="77">
        <f>'Cashflow Forecast'!D15</f>
        <v>0</v>
      </c>
      <c r="E16" s="77">
        <f>'Cashflow Forecast'!E15</f>
        <v>0</v>
      </c>
      <c r="F16" s="77">
        <f>'Cashflow Forecast'!F15</f>
        <v>0</v>
      </c>
      <c r="G16" s="77">
        <f>'Cashflow Forecast'!G15</f>
        <v>0</v>
      </c>
      <c r="H16" s="77">
        <f>'Cashflow Forecast'!H15</f>
        <v>0</v>
      </c>
      <c r="I16" s="77">
        <f>'Cashflow Forecast'!I15</f>
        <v>0</v>
      </c>
      <c r="J16" s="77">
        <f>'Cashflow Forecast'!J15</f>
        <v>0</v>
      </c>
      <c r="K16" s="77">
        <f>'Cashflow Forecast'!K15</f>
        <v>0</v>
      </c>
      <c r="L16" s="77">
        <f>'Cashflow Forecast'!L15</f>
        <v>0</v>
      </c>
      <c r="M16" s="77">
        <f>'Cashflow Forecast'!M15</f>
        <v>0</v>
      </c>
      <c r="N16" s="77">
        <f>'Cashflow Forecast'!N15</f>
        <v>0</v>
      </c>
      <c r="O16" s="77">
        <f>'Cashflow Forecast'!O15</f>
        <v>0</v>
      </c>
      <c r="P16" s="77">
        <f>'Cashflow Forecast'!P15</f>
        <v>0</v>
      </c>
      <c r="Q16" s="77">
        <f>'Cashflow Forecast'!Q15</f>
        <v>0</v>
      </c>
      <c r="R16" s="77">
        <f>'Cashflow Forecast'!R15</f>
        <v>0</v>
      </c>
      <c r="S16" s="77">
        <f>'Cashflow Forecast'!S15</f>
        <v>0</v>
      </c>
      <c r="T16" s="77">
        <f>'Cashflow Forecast'!T15</f>
        <v>0</v>
      </c>
      <c r="U16" s="77">
        <f>'Cashflow Forecast'!U15</f>
        <v>0</v>
      </c>
      <c r="V16" s="77">
        <f>'Cashflow Forecast'!V15</f>
        <v>0</v>
      </c>
      <c r="W16" s="77">
        <f>'Cashflow Forecast'!W15</f>
        <v>0</v>
      </c>
      <c r="X16" s="77">
        <f>'Cashflow Forecast'!X15</f>
        <v>0</v>
      </c>
      <c r="Y16" s="77">
        <f>'Cashflow Forecast'!Y15</f>
        <v>0</v>
      </c>
      <c r="Z16" s="77">
        <f>'Cashflow Forecast'!Z15</f>
        <v>0</v>
      </c>
      <c r="AA16" s="77">
        <f>'Cashflow Forecast'!AA15</f>
        <v>0</v>
      </c>
      <c r="AB16" s="77">
        <f>'Cashflow Forecast'!AB15</f>
        <v>0</v>
      </c>
      <c r="AC16" s="77">
        <f>'Cashflow Forecast'!AC15</f>
        <v>0</v>
      </c>
      <c r="AD16" s="77">
        <f>'Cashflow Forecast'!AD15</f>
        <v>0</v>
      </c>
      <c r="AE16" s="77">
        <f>'Cashflow Forecast'!AE15</f>
        <v>0</v>
      </c>
      <c r="AF16" s="77">
        <f>'Cashflow Forecast'!AF15</f>
        <v>0</v>
      </c>
      <c r="AG16" s="77">
        <f>'Cashflow Forecast'!AG15</f>
        <v>0</v>
      </c>
      <c r="AH16" s="77">
        <f>'Cashflow Forecast'!AH15</f>
        <v>0</v>
      </c>
      <c r="AI16" s="77">
        <f>'Cashflow Forecast'!AI15</f>
        <v>0</v>
      </c>
      <c r="AJ16" s="77">
        <f>'Cashflow Forecast'!AJ15</f>
        <v>0</v>
      </c>
      <c r="AK16" s="77">
        <f>'Cashflow Forecast'!AK15</f>
        <v>0</v>
      </c>
      <c r="AL16" s="77">
        <f>'Cashflow Forecast'!AL15</f>
        <v>0</v>
      </c>
      <c r="AM16" s="77">
        <f>'Cashflow Forecast'!AM15</f>
        <v>0</v>
      </c>
      <c r="AN16" s="77">
        <f>'Cashflow Forecast'!AN15</f>
        <v>0</v>
      </c>
      <c r="AO16" s="77">
        <f>'Cashflow Forecast'!AO15</f>
        <v>0</v>
      </c>
      <c r="AP16" s="77">
        <f>'Cashflow Forecast'!AP15</f>
        <v>0</v>
      </c>
      <c r="AQ16" s="77">
        <f>'Cashflow Forecast'!AQ15</f>
        <v>0</v>
      </c>
      <c r="AR16" s="77">
        <f>'Cashflow Forecast'!AR15</f>
        <v>0</v>
      </c>
      <c r="AS16" s="77">
        <f>'Cashflow Forecast'!AS15</f>
        <v>0</v>
      </c>
      <c r="AT16" s="77">
        <f>'Cashflow Forecast'!AT15</f>
        <v>0</v>
      </c>
      <c r="AU16" s="77">
        <f>'Cashflow Forecast'!AU15</f>
        <v>0</v>
      </c>
      <c r="AV16" s="77">
        <f>'Cashflow Forecast'!AV15</f>
        <v>0</v>
      </c>
      <c r="AW16" s="78">
        <f>'Cashflow Forecast'!AW15</f>
        <v>0</v>
      </c>
    </row>
    <row r="17" spans="1:49" ht="30" customHeight="1">
      <c r="A17" s="73" t="str">
        <f>'Cashflow Forecast'!A16</f>
        <v>Variable Cost</v>
      </c>
      <c r="B17" s="77" t="e">
        <f>'Cashflow Forecast'!B16*#REF!</f>
        <v>#REF!</v>
      </c>
      <c r="C17" s="77" t="e">
        <f>'Cashflow Forecast'!C16*#REF!</f>
        <v>#REF!</v>
      </c>
      <c r="D17" s="77" t="e">
        <f>'Cashflow Forecast'!D16*#REF!</f>
        <v>#REF!</v>
      </c>
      <c r="E17" s="77" t="e">
        <f>'Cashflow Forecast'!E16*#REF!</f>
        <v>#REF!</v>
      </c>
      <c r="F17" s="77" t="e">
        <f>'Cashflow Forecast'!F16*#REF!</f>
        <v>#REF!</v>
      </c>
      <c r="G17" s="77" t="e">
        <f>'Cashflow Forecast'!G16*#REF!</f>
        <v>#REF!</v>
      </c>
      <c r="H17" s="77" t="e">
        <f>'Cashflow Forecast'!H16*#REF!</f>
        <v>#REF!</v>
      </c>
      <c r="I17" s="77" t="e">
        <f>'Cashflow Forecast'!I16*#REF!</f>
        <v>#REF!</v>
      </c>
      <c r="J17" s="77" t="e">
        <f>'Cashflow Forecast'!J16*#REF!</f>
        <v>#REF!</v>
      </c>
      <c r="K17" s="77" t="e">
        <f>'Cashflow Forecast'!K16*#REF!</f>
        <v>#REF!</v>
      </c>
      <c r="L17" s="77" t="e">
        <f>'Cashflow Forecast'!L16*#REF!</f>
        <v>#REF!</v>
      </c>
      <c r="M17" s="77" t="e">
        <f>'Cashflow Forecast'!M16*#REF!</f>
        <v>#REF!</v>
      </c>
      <c r="N17" s="77" t="e">
        <f>'Cashflow Forecast'!N16*#REF!</f>
        <v>#REF!</v>
      </c>
      <c r="O17" s="77" t="e">
        <f>'Cashflow Forecast'!O16*#REF!</f>
        <v>#REF!</v>
      </c>
      <c r="P17" s="77" t="e">
        <f>'Cashflow Forecast'!P16*#REF!</f>
        <v>#REF!</v>
      </c>
      <c r="Q17" s="77" t="e">
        <f>'Cashflow Forecast'!Q16*#REF!</f>
        <v>#REF!</v>
      </c>
      <c r="R17" s="77" t="e">
        <f>'Cashflow Forecast'!R16*#REF!</f>
        <v>#REF!</v>
      </c>
      <c r="S17" s="77" t="e">
        <f>'Cashflow Forecast'!S16*#REF!</f>
        <v>#REF!</v>
      </c>
      <c r="T17" s="77" t="e">
        <f>'Cashflow Forecast'!T16*#REF!</f>
        <v>#REF!</v>
      </c>
      <c r="U17" s="77" t="e">
        <f>'Cashflow Forecast'!U16*#REF!</f>
        <v>#REF!</v>
      </c>
      <c r="V17" s="77" t="e">
        <f>'Cashflow Forecast'!V16*#REF!</f>
        <v>#REF!</v>
      </c>
      <c r="W17" s="77" t="e">
        <f>'Cashflow Forecast'!W16*#REF!</f>
        <v>#REF!</v>
      </c>
      <c r="X17" s="77" t="e">
        <f>'Cashflow Forecast'!X16*#REF!</f>
        <v>#REF!</v>
      </c>
      <c r="Y17" s="77" t="e">
        <f>'Cashflow Forecast'!Y16*#REF!</f>
        <v>#REF!</v>
      </c>
      <c r="Z17" s="77" t="e">
        <f>'Cashflow Forecast'!Z16*#REF!</f>
        <v>#REF!</v>
      </c>
      <c r="AA17" s="77" t="e">
        <f>'Cashflow Forecast'!AA16*#REF!</f>
        <v>#REF!</v>
      </c>
      <c r="AB17" s="77" t="e">
        <f>'Cashflow Forecast'!AB16*#REF!</f>
        <v>#REF!</v>
      </c>
      <c r="AC17" s="77" t="e">
        <f>'Cashflow Forecast'!AC16*#REF!</f>
        <v>#REF!</v>
      </c>
      <c r="AD17" s="77" t="e">
        <f>'Cashflow Forecast'!AD16*#REF!</f>
        <v>#REF!</v>
      </c>
      <c r="AE17" s="77" t="e">
        <f>'Cashflow Forecast'!AE16*#REF!</f>
        <v>#REF!</v>
      </c>
      <c r="AF17" s="77" t="e">
        <f>'Cashflow Forecast'!AF16*#REF!</f>
        <v>#REF!</v>
      </c>
      <c r="AG17" s="77" t="e">
        <f>'Cashflow Forecast'!AG16*#REF!</f>
        <v>#REF!</v>
      </c>
      <c r="AH17" s="77" t="e">
        <f>'Cashflow Forecast'!AH16*#REF!</f>
        <v>#REF!</v>
      </c>
      <c r="AI17" s="77" t="e">
        <f>'Cashflow Forecast'!AI16*#REF!</f>
        <v>#REF!</v>
      </c>
      <c r="AJ17" s="77" t="e">
        <f>'Cashflow Forecast'!AJ16*#REF!</f>
        <v>#REF!</v>
      </c>
      <c r="AK17" s="77" t="e">
        <f>'Cashflow Forecast'!AK16*#REF!</f>
        <v>#REF!</v>
      </c>
      <c r="AL17" s="77" t="e">
        <f>'Cashflow Forecast'!AL16*#REF!</f>
        <v>#REF!</v>
      </c>
      <c r="AM17" s="77" t="e">
        <f>'Cashflow Forecast'!AM16*#REF!</f>
        <v>#REF!</v>
      </c>
      <c r="AN17" s="77" t="e">
        <f>'Cashflow Forecast'!AN16*#REF!</f>
        <v>#REF!</v>
      </c>
      <c r="AO17" s="77" t="e">
        <f>'Cashflow Forecast'!AO16*#REF!</f>
        <v>#REF!</v>
      </c>
      <c r="AP17" s="77" t="e">
        <f>'Cashflow Forecast'!AP16*#REF!</f>
        <v>#REF!</v>
      </c>
      <c r="AQ17" s="77" t="e">
        <f>'Cashflow Forecast'!AQ16*#REF!</f>
        <v>#REF!</v>
      </c>
      <c r="AR17" s="77" t="e">
        <f>'Cashflow Forecast'!AR16*#REF!</f>
        <v>#REF!</v>
      </c>
      <c r="AS17" s="77" t="e">
        <f>'Cashflow Forecast'!AS16*#REF!</f>
        <v>#REF!</v>
      </c>
      <c r="AT17" s="77" t="e">
        <f>'Cashflow Forecast'!AT16*#REF!</f>
        <v>#REF!</v>
      </c>
      <c r="AU17" s="77" t="e">
        <f>'Cashflow Forecast'!AU16*#REF!</f>
        <v>#REF!</v>
      </c>
      <c r="AV17" s="77" t="e">
        <f>'Cashflow Forecast'!AV16*#REF!</f>
        <v>#REF!</v>
      </c>
      <c r="AW17" s="78" t="e">
        <f>'Cashflow Forecast'!AW16*#REF!</f>
        <v>#REF!</v>
      </c>
    </row>
    <row r="18" spans="1:49" ht="30" customHeight="1">
      <c r="A18" s="73" t="str">
        <f>'Cashflow Forecast'!A17</f>
        <v>Variable Cost</v>
      </c>
      <c r="B18" s="77" t="e">
        <f>'Cashflow Forecast'!B17*#REF!</f>
        <v>#REF!</v>
      </c>
      <c r="C18" s="77" t="e">
        <f>'Cashflow Forecast'!C17*#REF!</f>
        <v>#REF!</v>
      </c>
      <c r="D18" s="77" t="e">
        <f>'Cashflow Forecast'!D17*#REF!</f>
        <v>#REF!</v>
      </c>
      <c r="E18" s="77" t="e">
        <f>'Cashflow Forecast'!E17*#REF!</f>
        <v>#REF!</v>
      </c>
      <c r="F18" s="77" t="e">
        <f>'Cashflow Forecast'!F17*#REF!</f>
        <v>#REF!</v>
      </c>
      <c r="G18" s="77" t="e">
        <f>'Cashflow Forecast'!G17*#REF!</f>
        <v>#REF!</v>
      </c>
      <c r="H18" s="77" t="e">
        <f>'Cashflow Forecast'!H17*#REF!</f>
        <v>#REF!</v>
      </c>
      <c r="I18" s="77" t="e">
        <f>'Cashflow Forecast'!I17*#REF!</f>
        <v>#REF!</v>
      </c>
      <c r="J18" s="77" t="e">
        <f>'Cashflow Forecast'!J17*#REF!</f>
        <v>#REF!</v>
      </c>
      <c r="K18" s="77" t="e">
        <f>'Cashflow Forecast'!K17*#REF!</f>
        <v>#REF!</v>
      </c>
      <c r="L18" s="77" t="e">
        <f>'Cashflow Forecast'!L17*#REF!</f>
        <v>#REF!</v>
      </c>
      <c r="M18" s="77" t="e">
        <f>'Cashflow Forecast'!M17*#REF!</f>
        <v>#REF!</v>
      </c>
      <c r="N18" s="77" t="e">
        <f>'Cashflow Forecast'!N17*#REF!</f>
        <v>#REF!</v>
      </c>
      <c r="O18" s="77" t="e">
        <f>'Cashflow Forecast'!O17*#REF!</f>
        <v>#REF!</v>
      </c>
      <c r="P18" s="77" t="e">
        <f>'Cashflow Forecast'!P17*#REF!</f>
        <v>#REF!</v>
      </c>
      <c r="Q18" s="77" t="e">
        <f>'Cashflow Forecast'!Q17*#REF!</f>
        <v>#REF!</v>
      </c>
      <c r="R18" s="77" t="e">
        <f>'Cashflow Forecast'!R17*#REF!</f>
        <v>#REF!</v>
      </c>
      <c r="S18" s="77" t="e">
        <f>'Cashflow Forecast'!S17*#REF!</f>
        <v>#REF!</v>
      </c>
      <c r="T18" s="77" t="e">
        <f>'Cashflow Forecast'!T17*#REF!</f>
        <v>#REF!</v>
      </c>
      <c r="U18" s="77" t="e">
        <f>'Cashflow Forecast'!U17*#REF!</f>
        <v>#REF!</v>
      </c>
      <c r="V18" s="77" t="e">
        <f>'Cashflow Forecast'!V17*#REF!</f>
        <v>#REF!</v>
      </c>
      <c r="W18" s="77" t="e">
        <f>'Cashflow Forecast'!W17*#REF!</f>
        <v>#REF!</v>
      </c>
      <c r="X18" s="77" t="e">
        <f>'Cashflow Forecast'!X17*#REF!</f>
        <v>#REF!</v>
      </c>
      <c r="Y18" s="77" t="e">
        <f>'Cashflow Forecast'!Y17*#REF!</f>
        <v>#REF!</v>
      </c>
      <c r="Z18" s="77" t="e">
        <f>'Cashflow Forecast'!Z17*#REF!</f>
        <v>#REF!</v>
      </c>
      <c r="AA18" s="77" t="e">
        <f>'Cashflow Forecast'!AA17*#REF!</f>
        <v>#REF!</v>
      </c>
      <c r="AB18" s="77" t="e">
        <f>'Cashflow Forecast'!AB17*#REF!</f>
        <v>#REF!</v>
      </c>
      <c r="AC18" s="77" t="e">
        <f>'Cashflow Forecast'!AC17*#REF!</f>
        <v>#REF!</v>
      </c>
      <c r="AD18" s="77" t="e">
        <f>'Cashflow Forecast'!AD17*#REF!</f>
        <v>#REF!</v>
      </c>
      <c r="AE18" s="77" t="e">
        <f>'Cashflow Forecast'!AE17*#REF!</f>
        <v>#REF!</v>
      </c>
      <c r="AF18" s="77" t="e">
        <f>'Cashflow Forecast'!AF17*#REF!</f>
        <v>#REF!</v>
      </c>
      <c r="AG18" s="77" t="e">
        <f>'Cashflow Forecast'!AG17*#REF!</f>
        <v>#REF!</v>
      </c>
      <c r="AH18" s="77" t="e">
        <f>'Cashflow Forecast'!AH17*#REF!</f>
        <v>#REF!</v>
      </c>
      <c r="AI18" s="77" t="e">
        <f>'Cashflow Forecast'!AI17*#REF!</f>
        <v>#REF!</v>
      </c>
      <c r="AJ18" s="77" t="e">
        <f>'Cashflow Forecast'!AJ17*#REF!</f>
        <v>#REF!</v>
      </c>
      <c r="AK18" s="77" t="e">
        <f>'Cashflow Forecast'!AK17*#REF!</f>
        <v>#REF!</v>
      </c>
      <c r="AL18" s="77" t="e">
        <f>'Cashflow Forecast'!AL17*#REF!</f>
        <v>#REF!</v>
      </c>
      <c r="AM18" s="77" t="e">
        <f>'Cashflow Forecast'!AM17*#REF!</f>
        <v>#REF!</v>
      </c>
      <c r="AN18" s="77" t="e">
        <f>'Cashflow Forecast'!AN17*#REF!</f>
        <v>#REF!</v>
      </c>
      <c r="AO18" s="77" t="e">
        <f>'Cashflow Forecast'!AO17*#REF!</f>
        <v>#REF!</v>
      </c>
      <c r="AP18" s="77" t="e">
        <f>'Cashflow Forecast'!AP17*#REF!</f>
        <v>#REF!</v>
      </c>
      <c r="AQ18" s="77" t="e">
        <f>'Cashflow Forecast'!AQ17*#REF!</f>
        <v>#REF!</v>
      </c>
      <c r="AR18" s="77" t="e">
        <f>'Cashflow Forecast'!AR17*#REF!</f>
        <v>#REF!</v>
      </c>
      <c r="AS18" s="77" t="e">
        <f>'Cashflow Forecast'!AS17*#REF!</f>
        <v>#REF!</v>
      </c>
      <c r="AT18" s="77" t="e">
        <f>'Cashflow Forecast'!AT17*#REF!</f>
        <v>#REF!</v>
      </c>
      <c r="AU18" s="77" t="e">
        <f>'Cashflow Forecast'!AU17*#REF!</f>
        <v>#REF!</v>
      </c>
      <c r="AV18" s="77" t="e">
        <f>'Cashflow Forecast'!AV17*#REF!</f>
        <v>#REF!</v>
      </c>
      <c r="AW18" s="78" t="e">
        <f>'Cashflow Forecast'!AW17*#REF!</f>
        <v>#REF!</v>
      </c>
    </row>
    <row r="19" spans="1:49" ht="30" customHeight="1">
      <c r="A19" s="73" t="str">
        <f>'Cashflow Forecast'!A18</f>
        <v>Variable Cost</v>
      </c>
      <c r="B19" s="77" t="e">
        <f>'Cashflow Forecast'!B18*#REF!</f>
        <v>#REF!</v>
      </c>
      <c r="C19" s="77" t="e">
        <f>'Cashflow Forecast'!C18*#REF!</f>
        <v>#REF!</v>
      </c>
      <c r="D19" s="77" t="e">
        <f>'Cashflow Forecast'!D18*#REF!</f>
        <v>#REF!</v>
      </c>
      <c r="E19" s="77" t="e">
        <f>'Cashflow Forecast'!E18*#REF!</f>
        <v>#REF!</v>
      </c>
      <c r="F19" s="77" t="e">
        <f>'Cashflow Forecast'!F18*#REF!</f>
        <v>#REF!</v>
      </c>
      <c r="G19" s="77" t="e">
        <f>'Cashflow Forecast'!G18*#REF!</f>
        <v>#REF!</v>
      </c>
      <c r="H19" s="77" t="e">
        <f>'Cashflow Forecast'!H18*#REF!</f>
        <v>#REF!</v>
      </c>
      <c r="I19" s="77" t="e">
        <f>'Cashflow Forecast'!I18*#REF!</f>
        <v>#REF!</v>
      </c>
      <c r="J19" s="77" t="e">
        <f>'Cashflow Forecast'!J18*#REF!</f>
        <v>#REF!</v>
      </c>
      <c r="K19" s="77" t="e">
        <f>'Cashflow Forecast'!K18*#REF!</f>
        <v>#REF!</v>
      </c>
      <c r="L19" s="77" t="e">
        <f>'Cashflow Forecast'!L18*#REF!</f>
        <v>#REF!</v>
      </c>
      <c r="M19" s="77" t="e">
        <f>'Cashflow Forecast'!M18*#REF!</f>
        <v>#REF!</v>
      </c>
      <c r="N19" s="77" t="e">
        <f>'Cashflow Forecast'!N18*#REF!</f>
        <v>#REF!</v>
      </c>
      <c r="O19" s="77" t="e">
        <f>'Cashflow Forecast'!O18*#REF!</f>
        <v>#REF!</v>
      </c>
      <c r="P19" s="77" t="e">
        <f>'Cashflow Forecast'!P18*#REF!</f>
        <v>#REF!</v>
      </c>
      <c r="Q19" s="77" t="e">
        <f>'Cashflow Forecast'!Q18*#REF!</f>
        <v>#REF!</v>
      </c>
      <c r="R19" s="77" t="e">
        <f>'Cashflow Forecast'!R18*#REF!</f>
        <v>#REF!</v>
      </c>
      <c r="S19" s="77" t="e">
        <f>'Cashflow Forecast'!S18*#REF!</f>
        <v>#REF!</v>
      </c>
      <c r="T19" s="77" t="e">
        <f>'Cashflow Forecast'!T18*#REF!</f>
        <v>#REF!</v>
      </c>
      <c r="U19" s="77" t="e">
        <f>'Cashflow Forecast'!U18*#REF!</f>
        <v>#REF!</v>
      </c>
      <c r="V19" s="77" t="e">
        <f>'Cashflow Forecast'!V18*#REF!</f>
        <v>#REF!</v>
      </c>
      <c r="W19" s="77" t="e">
        <f>'Cashflow Forecast'!W18*#REF!</f>
        <v>#REF!</v>
      </c>
      <c r="X19" s="77" t="e">
        <f>'Cashflow Forecast'!X18*#REF!</f>
        <v>#REF!</v>
      </c>
      <c r="Y19" s="77" t="e">
        <f>'Cashflow Forecast'!Y18*#REF!</f>
        <v>#REF!</v>
      </c>
      <c r="Z19" s="77" t="e">
        <f>'Cashflow Forecast'!Z18*#REF!</f>
        <v>#REF!</v>
      </c>
      <c r="AA19" s="77" t="e">
        <f>'Cashflow Forecast'!AA18*#REF!</f>
        <v>#REF!</v>
      </c>
      <c r="AB19" s="77" t="e">
        <f>'Cashflow Forecast'!AB18*#REF!</f>
        <v>#REF!</v>
      </c>
      <c r="AC19" s="77" t="e">
        <f>'Cashflow Forecast'!AC18*#REF!</f>
        <v>#REF!</v>
      </c>
      <c r="AD19" s="77" t="e">
        <f>'Cashflow Forecast'!AD18*#REF!</f>
        <v>#REF!</v>
      </c>
      <c r="AE19" s="77" t="e">
        <f>'Cashflow Forecast'!AE18*#REF!</f>
        <v>#REF!</v>
      </c>
      <c r="AF19" s="77" t="e">
        <f>'Cashflow Forecast'!AF18*#REF!</f>
        <v>#REF!</v>
      </c>
      <c r="AG19" s="77" t="e">
        <f>'Cashflow Forecast'!AG18*#REF!</f>
        <v>#REF!</v>
      </c>
      <c r="AH19" s="77" t="e">
        <f>'Cashflow Forecast'!AH18*#REF!</f>
        <v>#REF!</v>
      </c>
      <c r="AI19" s="77" t="e">
        <f>'Cashflow Forecast'!AI18*#REF!</f>
        <v>#REF!</v>
      </c>
      <c r="AJ19" s="77" t="e">
        <f>'Cashflow Forecast'!AJ18*#REF!</f>
        <v>#REF!</v>
      </c>
      <c r="AK19" s="77" t="e">
        <f>'Cashflow Forecast'!AK18*#REF!</f>
        <v>#REF!</v>
      </c>
      <c r="AL19" s="77" t="e">
        <f>'Cashflow Forecast'!AL18*#REF!</f>
        <v>#REF!</v>
      </c>
      <c r="AM19" s="77" t="e">
        <f>'Cashflow Forecast'!AM18*#REF!</f>
        <v>#REF!</v>
      </c>
      <c r="AN19" s="77" t="e">
        <f>'Cashflow Forecast'!AN18*#REF!</f>
        <v>#REF!</v>
      </c>
      <c r="AO19" s="77" t="e">
        <f>'Cashflow Forecast'!AO18*#REF!</f>
        <v>#REF!</v>
      </c>
      <c r="AP19" s="77" t="e">
        <f>'Cashflow Forecast'!AP18*#REF!</f>
        <v>#REF!</v>
      </c>
      <c r="AQ19" s="77" t="e">
        <f>'Cashflow Forecast'!AQ18*#REF!</f>
        <v>#REF!</v>
      </c>
      <c r="AR19" s="77" t="e">
        <f>'Cashflow Forecast'!AR18*#REF!</f>
        <v>#REF!</v>
      </c>
      <c r="AS19" s="77" t="e">
        <f>'Cashflow Forecast'!AS18*#REF!</f>
        <v>#REF!</v>
      </c>
      <c r="AT19" s="77" t="e">
        <f>'Cashflow Forecast'!AT18*#REF!</f>
        <v>#REF!</v>
      </c>
      <c r="AU19" s="77" t="e">
        <f>'Cashflow Forecast'!AU18*#REF!</f>
        <v>#REF!</v>
      </c>
      <c r="AV19" s="77" t="e">
        <f>'Cashflow Forecast'!AV18*#REF!</f>
        <v>#REF!</v>
      </c>
      <c r="AW19" s="78" t="e">
        <f>'Cashflow Forecast'!AW18*#REF!</f>
        <v>#REF!</v>
      </c>
    </row>
    <row r="20" spans="1:49" ht="30" customHeight="1">
      <c r="A20" s="73" t="str">
        <f>'Cashflow Forecast'!A19</f>
        <v>Variable Cost</v>
      </c>
      <c r="B20" s="77" t="e">
        <f>'Cashflow Forecast'!B19*#REF!</f>
        <v>#REF!</v>
      </c>
      <c r="C20" s="77" t="e">
        <f>'Cashflow Forecast'!C19*#REF!</f>
        <v>#REF!</v>
      </c>
      <c r="D20" s="77" t="e">
        <f>'Cashflow Forecast'!D19*#REF!</f>
        <v>#REF!</v>
      </c>
      <c r="E20" s="77" t="e">
        <f>'Cashflow Forecast'!E19*#REF!</f>
        <v>#REF!</v>
      </c>
      <c r="F20" s="77" t="e">
        <f>'Cashflow Forecast'!F19*#REF!</f>
        <v>#REF!</v>
      </c>
      <c r="G20" s="77" t="e">
        <f>'Cashflow Forecast'!G19*#REF!</f>
        <v>#REF!</v>
      </c>
      <c r="H20" s="77" t="e">
        <f>'Cashflow Forecast'!H19*#REF!</f>
        <v>#REF!</v>
      </c>
      <c r="I20" s="77" t="e">
        <f>'Cashflow Forecast'!I19*#REF!</f>
        <v>#REF!</v>
      </c>
      <c r="J20" s="77" t="e">
        <f>'Cashflow Forecast'!J19*#REF!</f>
        <v>#REF!</v>
      </c>
      <c r="K20" s="77" t="e">
        <f>'Cashflow Forecast'!K19*#REF!</f>
        <v>#REF!</v>
      </c>
      <c r="L20" s="77" t="e">
        <f>'Cashflow Forecast'!L19*#REF!</f>
        <v>#REF!</v>
      </c>
      <c r="M20" s="77" t="e">
        <f>'Cashflow Forecast'!M19*#REF!</f>
        <v>#REF!</v>
      </c>
      <c r="N20" s="77" t="e">
        <f>'Cashflow Forecast'!N19*#REF!</f>
        <v>#REF!</v>
      </c>
      <c r="O20" s="77" t="e">
        <f>'Cashflow Forecast'!O19*#REF!</f>
        <v>#REF!</v>
      </c>
      <c r="P20" s="77" t="e">
        <f>'Cashflow Forecast'!P19*#REF!</f>
        <v>#REF!</v>
      </c>
      <c r="Q20" s="77" t="e">
        <f>'Cashflow Forecast'!Q19*#REF!</f>
        <v>#REF!</v>
      </c>
      <c r="R20" s="77" t="e">
        <f>'Cashflow Forecast'!R19*#REF!</f>
        <v>#REF!</v>
      </c>
      <c r="S20" s="77" t="e">
        <f>'Cashflow Forecast'!S19*#REF!</f>
        <v>#REF!</v>
      </c>
      <c r="T20" s="77" t="e">
        <f>'Cashflow Forecast'!T19*#REF!</f>
        <v>#REF!</v>
      </c>
      <c r="U20" s="77" t="e">
        <f>'Cashflow Forecast'!U19*#REF!</f>
        <v>#REF!</v>
      </c>
      <c r="V20" s="77" t="e">
        <f>'Cashflow Forecast'!V19*#REF!</f>
        <v>#REF!</v>
      </c>
      <c r="W20" s="77" t="e">
        <f>'Cashflow Forecast'!W19*#REF!</f>
        <v>#REF!</v>
      </c>
      <c r="X20" s="77" t="e">
        <f>'Cashflow Forecast'!X19*#REF!</f>
        <v>#REF!</v>
      </c>
      <c r="Y20" s="77" t="e">
        <f>'Cashflow Forecast'!Y19*#REF!</f>
        <v>#REF!</v>
      </c>
      <c r="Z20" s="77" t="e">
        <f>'Cashflow Forecast'!Z19*#REF!</f>
        <v>#REF!</v>
      </c>
      <c r="AA20" s="77" t="e">
        <f>'Cashflow Forecast'!AA19*#REF!</f>
        <v>#REF!</v>
      </c>
      <c r="AB20" s="77" t="e">
        <f>'Cashflow Forecast'!AB19*#REF!</f>
        <v>#REF!</v>
      </c>
      <c r="AC20" s="77" t="e">
        <f>'Cashflow Forecast'!AC19*#REF!</f>
        <v>#REF!</v>
      </c>
      <c r="AD20" s="77" t="e">
        <f>'Cashflow Forecast'!AD19*#REF!</f>
        <v>#REF!</v>
      </c>
      <c r="AE20" s="77" t="e">
        <f>'Cashflow Forecast'!AE19*#REF!</f>
        <v>#REF!</v>
      </c>
      <c r="AF20" s="77" t="e">
        <f>'Cashflow Forecast'!AF19*#REF!</f>
        <v>#REF!</v>
      </c>
      <c r="AG20" s="77" t="e">
        <f>'Cashflow Forecast'!AG19*#REF!</f>
        <v>#REF!</v>
      </c>
      <c r="AH20" s="77" t="e">
        <f>'Cashflow Forecast'!AH19*#REF!</f>
        <v>#REF!</v>
      </c>
      <c r="AI20" s="77" t="e">
        <f>'Cashflow Forecast'!AI19*#REF!</f>
        <v>#REF!</v>
      </c>
      <c r="AJ20" s="77" t="e">
        <f>'Cashflow Forecast'!AJ19*#REF!</f>
        <v>#REF!</v>
      </c>
      <c r="AK20" s="77" t="e">
        <f>'Cashflow Forecast'!AK19*#REF!</f>
        <v>#REF!</v>
      </c>
      <c r="AL20" s="77" t="e">
        <f>'Cashflow Forecast'!AL19*#REF!</f>
        <v>#REF!</v>
      </c>
      <c r="AM20" s="77" t="e">
        <f>'Cashflow Forecast'!AM19*#REF!</f>
        <v>#REF!</v>
      </c>
      <c r="AN20" s="77" t="e">
        <f>'Cashflow Forecast'!AN19*#REF!</f>
        <v>#REF!</v>
      </c>
      <c r="AO20" s="77" t="e">
        <f>'Cashflow Forecast'!AO19*#REF!</f>
        <v>#REF!</v>
      </c>
      <c r="AP20" s="77" t="e">
        <f>'Cashflow Forecast'!AP19*#REF!</f>
        <v>#REF!</v>
      </c>
      <c r="AQ20" s="77" t="e">
        <f>'Cashflow Forecast'!AQ19*#REF!</f>
        <v>#REF!</v>
      </c>
      <c r="AR20" s="77" t="e">
        <f>'Cashflow Forecast'!AR19*#REF!</f>
        <v>#REF!</v>
      </c>
      <c r="AS20" s="77" t="e">
        <f>'Cashflow Forecast'!AS19*#REF!</f>
        <v>#REF!</v>
      </c>
      <c r="AT20" s="77" t="e">
        <f>'Cashflow Forecast'!AT19*#REF!</f>
        <v>#REF!</v>
      </c>
      <c r="AU20" s="77" t="e">
        <f>'Cashflow Forecast'!AU19*#REF!</f>
        <v>#REF!</v>
      </c>
      <c r="AV20" s="77" t="e">
        <f>'Cashflow Forecast'!AV19*#REF!</f>
        <v>#REF!</v>
      </c>
      <c r="AW20" s="78" t="e">
        <f>'Cashflow Forecast'!AW19*#REF!</f>
        <v>#REF!</v>
      </c>
    </row>
    <row r="21" spans="1:49" ht="30" customHeight="1">
      <c r="A21" s="73" t="str">
        <f>'Cashflow Forecast'!A20</f>
        <v>Variable Cost</v>
      </c>
      <c r="B21" s="77" t="e">
        <f>'Cashflow Forecast'!B20*#REF!</f>
        <v>#REF!</v>
      </c>
      <c r="C21" s="77" t="e">
        <f>'Cashflow Forecast'!C20*#REF!</f>
        <v>#REF!</v>
      </c>
      <c r="D21" s="77" t="e">
        <f>'Cashflow Forecast'!D20*#REF!</f>
        <v>#REF!</v>
      </c>
      <c r="E21" s="77" t="e">
        <f>'Cashflow Forecast'!E20*#REF!</f>
        <v>#REF!</v>
      </c>
      <c r="F21" s="77" t="e">
        <f>'Cashflow Forecast'!F20*#REF!</f>
        <v>#REF!</v>
      </c>
      <c r="G21" s="77" t="e">
        <f>'Cashflow Forecast'!G20*#REF!</f>
        <v>#REF!</v>
      </c>
      <c r="H21" s="77" t="e">
        <f>'Cashflow Forecast'!H20*#REF!</f>
        <v>#REF!</v>
      </c>
      <c r="I21" s="77" t="e">
        <f>'Cashflow Forecast'!I20*#REF!</f>
        <v>#REF!</v>
      </c>
      <c r="J21" s="77" t="e">
        <f>'Cashflow Forecast'!J20*#REF!</f>
        <v>#REF!</v>
      </c>
      <c r="K21" s="77" t="e">
        <f>'Cashflow Forecast'!K20*#REF!</f>
        <v>#REF!</v>
      </c>
      <c r="L21" s="77" t="e">
        <f>'Cashflow Forecast'!L20*#REF!</f>
        <v>#REF!</v>
      </c>
      <c r="M21" s="77" t="e">
        <f>'Cashflow Forecast'!M20*#REF!</f>
        <v>#REF!</v>
      </c>
      <c r="N21" s="77" t="e">
        <f>'Cashflow Forecast'!N20*#REF!</f>
        <v>#REF!</v>
      </c>
      <c r="O21" s="77" t="e">
        <f>'Cashflow Forecast'!O20*#REF!</f>
        <v>#REF!</v>
      </c>
      <c r="P21" s="77" t="e">
        <f>'Cashflow Forecast'!P20*#REF!</f>
        <v>#REF!</v>
      </c>
      <c r="Q21" s="77" t="e">
        <f>'Cashflow Forecast'!Q20*#REF!</f>
        <v>#REF!</v>
      </c>
      <c r="R21" s="77" t="e">
        <f>'Cashflow Forecast'!R20*#REF!</f>
        <v>#REF!</v>
      </c>
      <c r="S21" s="77" t="e">
        <f>'Cashflow Forecast'!S20*#REF!</f>
        <v>#REF!</v>
      </c>
      <c r="T21" s="77" t="e">
        <f>'Cashflow Forecast'!T20*#REF!</f>
        <v>#REF!</v>
      </c>
      <c r="U21" s="77" t="e">
        <f>'Cashflow Forecast'!U20*#REF!</f>
        <v>#REF!</v>
      </c>
      <c r="V21" s="77" t="e">
        <f>'Cashflow Forecast'!V20*#REF!</f>
        <v>#REF!</v>
      </c>
      <c r="W21" s="77" t="e">
        <f>'Cashflow Forecast'!W20*#REF!</f>
        <v>#REF!</v>
      </c>
      <c r="X21" s="77" t="e">
        <f>'Cashflow Forecast'!X20*#REF!</f>
        <v>#REF!</v>
      </c>
      <c r="Y21" s="77" t="e">
        <f>'Cashflow Forecast'!Y20*#REF!</f>
        <v>#REF!</v>
      </c>
      <c r="Z21" s="77" t="e">
        <f>'Cashflow Forecast'!Z20*#REF!</f>
        <v>#REF!</v>
      </c>
      <c r="AA21" s="77" t="e">
        <f>'Cashflow Forecast'!AA20*#REF!</f>
        <v>#REF!</v>
      </c>
      <c r="AB21" s="77" t="e">
        <f>'Cashflow Forecast'!AB20*#REF!</f>
        <v>#REF!</v>
      </c>
      <c r="AC21" s="77" t="e">
        <f>'Cashflow Forecast'!AC20*#REF!</f>
        <v>#REF!</v>
      </c>
      <c r="AD21" s="77" t="e">
        <f>'Cashflow Forecast'!AD20*#REF!</f>
        <v>#REF!</v>
      </c>
      <c r="AE21" s="77" t="e">
        <f>'Cashflow Forecast'!AE20*#REF!</f>
        <v>#REF!</v>
      </c>
      <c r="AF21" s="77" t="e">
        <f>'Cashflow Forecast'!AF20*#REF!</f>
        <v>#REF!</v>
      </c>
      <c r="AG21" s="77" t="e">
        <f>'Cashflow Forecast'!AG20*#REF!</f>
        <v>#REF!</v>
      </c>
      <c r="AH21" s="77" t="e">
        <f>'Cashflow Forecast'!AH20*#REF!</f>
        <v>#REF!</v>
      </c>
      <c r="AI21" s="77" t="e">
        <f>'Cashflow Forecast'!AI20*#REF!</f>
        <v>#REF!</v>
      </c>
      <c r="AJ21" s="77" t="e">
        <f>'Cashflow Forecast'!AJ20*#REF!</f>
        <v>#REF!</v>
      </c>
      <c r="AK21" s="77" t="e">
        <f>'Cashflow Forecast'!AK20*#REF!</f>
        <v>#REF!</v>
      </c>
      <c r="AL21" s="77" t="e">
        <f>'Cashflow Forecast'!AL20*#REF!</f>
        <v>#REF!</v>
      </c>
      <c r="AM21" s="77" t="e">
        <f>'Cashflow Forecast'!AM20*#REF!</f>
        <v>#REF!</v>
      </c>
      <c r="AN21" s="77" t="e">
        <f>'Cashflow Forecast'!AN20*#REF!</f>
        <v>#REF!</v>
      </c>
      <c r="AO21" s="77" t="e">
        <f>'Cashflow Forecast'!AO20*#REF!</f>
        <v>#REF!</v>
      </c>
      <c r="AP21" s="77" t="e">
        <f>'Cashflow Forecast'!AP20*#REF!</f>
        <v>#REF!</v>
      </c>
      <c r="AQ21" s="77" t="e">
        <f>'Cashflow Forecast'!AQ20*#REF!</f>
        <v>#REF!</v>
      </c>
      <c r="AR21" s="77" t="e">
        <f>'Cashflow Forecast'!AR20*#REF!</f>
        <v>#REF!</v>
      </c>
      <c r="AS21" s="77" t="e">
        <f>'Cashflow Forecast'!AS20*#REF!</f>
        <v>#REF!</v>
      </c>
      <c r="AT21" s="77" t="e">
        <f>'Cashflow Forecast'!AT20*#REF!</f>
        <v>#REF!</v>
      </c>
      <c r="AU21" s="77" t="e">
        <f>'Cashflow Forecast'!AU20*#REF!</f>
        <v>#REF!</v>
      </c>
      <c r="AV21" s="77" t="e">
        <f>'Cashflow Forecast'!AV20*#REF!</f>
        <v>#REF!</v>
      </c>
      <c r="AW21" s="78" t="e">
        <f>'Cashflow Forecast'!AW20*#REF!</f>
        <v>#REF!</v>
      </c>
    </row>
    <row r="22" spans="1:49" ht="30" customHeight="1">
      <c r="A22" s="73" t="str">
        <f>'Cashflow Forecast'!A21</f>
        <v>Variable Cost</v>
      </c>
      <c r="B22" s="77" t="e">
        <f>'Cashflow Forecast'!B21*#REF!</f>
        <v>#REF!</v>
      </c>
      <c r="C22" s="77" t="e">
        <f>'Cashflow Forecast'!C21*#REF!</f>
        <v>#REF!</v>
      </c>
      <c r="D22" s="77" t="e">
        <f>'Cashflow Forecast'!D21*#REF!</f>
        <v>#REF!</v>
      </c>
      <c r="E22" s="77" t="e">
        <f>'Cashflow Forecast'!E21*#REF!</f>
        <v>#REF!</v>
      </c>
      <c r="F22" s="77" t="e">
        <f>'Cashflow Forecast'!F21*#REF!</f>
        <v>#REF!</v>
      </c>
      <c r="G22" s="77" t="e">
        <f>'Cashflow Forecast'!G21*#REF!</f>
        <v>#REF!</v>
      </c>
      <c r="H22" s="77" t="e">
        <f>'Cashflow Forecast'!H21*#REF!</f>
        <v>#REF!</v>
      </c>
      <c r="I22" s="77" t="e">
        <f>'Cashflow Forecast'!I21*#REF!</f>
        <v>#REF!</v>
      </c>
      <c r="J22" s="77" t="e">
        <f>'Cashflow Forecast'!J21*#REF!</f>
        <v>#REF!</v>
      </c>
      <c r="K22" s="77" t="e">
        <f>'Cashflow Forecast'!K21*#REF!</f>
        <v>#REF!</v>
      </c>
      <c r="L22" s="77" t="e">
        <f>'Cashflow Forecast'!L21*#REF!</f>
        <v>#REF!</v>
      </c>
      <c r="M22" s="77" t="e">
        <f>'Cashflow Forecast'!M21*#REF!</f>
        <v>#REF!</v>
      </c>
      <c r="N22" s="77" t="e">
        <f>'Cashflow Forecast'!N21*#REF!</f>
        <v>#REF!</v>
      </c>
      <c r="O22" s="77" t="e">
        <f>'Cashflow Forecast'!O21*#REF!</f>
        <v>#REF!</v>
      </c>
      <c r="P22" s="77" t="e">
        <f>'Cashflow Forecast'!P21*#REF!</f>
        <v>#REF!</v>
      </c>
      <c r="Q22" s="77" t="e">
        <f>'Cashflow Forecast'!Q21*#REF!</f>
        <v>#REF!</v>
      </c>
      <c r="R22" s="77" t="e">
        <f>'Cashflow Forecast'!R21*#REF!</f>
        <v>#REF!</v>
      </c>
      <c r="S22" s="77" t="e">
        <f>'Cashflow Forecast'!S21*#REF!</f>
        <v>#REF!</v>
      </c>
      <c r="T22" s="77" t="e">
        <f>'Cashflow Forecast'!T21*#REF!</f>
        <v>#REF!</v>
      </c>
      <c r="U22" s="77" t="e">
        <f>'Cashflow Forecast'!U21*#REF!</f>
        <v>#REF!</v>
      </c>
      <c r="V22" s="77" t="e">
        <f>'Cashflow Forecast'!V21*#REF!</f>
        <v>#REF!</v>
      </c>
      <c r="W22" s="77" t="e">
        <f>'Cashflow Forecast'!W21*#REF!</f>
        <v>#REF!</v>
      </c>
      <c r="X22" s="77" t="e">
        <f>'Cashflow Forecast'!X21*#REF!</f>
        <v>#REF!</v>
      </c>
      <c r="Y22" s="77" t="e">
        <f>'Cashflow Forecast'!Y21*#REF!</f>
        <v>#REF!</v>
      </c>
      <c r="Z22" s="77" t="e">
        <f>'Cashflow Forecast'!Z21*#REF!</f>
        <v>#REF!</v>
      </c>
      <c r="AA22" s="77" t="e">
        <f>'Cashflow Forecast'!AA21*#REF!</f>
        <v>#REF!</v>
      </c>
      <c r="AB22" s="77" t="e">
        <f>'Cashflow Forecast'!AB21*#REF!</f>
        <v>#REF!</v>
      </c>
      <c r="AC22" s="77" t="e">
        <f>'Cashflow Forecast'!AC21*#REF!</f>
        <v>#REF!</v>
      </c>
      <c r="AD22" s="77" t="e">
        <f>'Cashflow Forecast'!AD21*#REF!</f>
        <v>#REF!</v>
      </c>
      <c r="AE22" s="77" t="e">
        <f>'Cashflow Forecast'!AE21*#REF!</f>
        <v>#REF!</v>
      </c>
      <c r="AF22" s="77" t="e">
        <f>'Cashflow Forecast'!AF21*#REF!</f>
        <v>#REF!</v>
      </c>
      <c r="AG22" s="77" t="e">
        <f>'Cashflow Forecast'!AG21*#REF!</f>
        <v>#REF!</v>
      </c>
      <c r="AH22" s="77" t="e">
        <f>'Cashflow Forecast'!AH21*#REF!</f>
        <v>#REF!</v>
      </c>
      <c r="AI22" s="77" t="e">
        <f>'Cashflow Forecast'!AI21*#REF!</f>
        <v>#REF!</v>
      </c>
      <c r="AJ22" s="77" t="e">
        <f>'Cashflow Forecast'!AJ21*#REF!</f>
        <v>#REF!</v>
      </c>
      <c r="AK22" s="77" t="e">
        <f>'Cashflow Forecast'!AK21*#REF!</f>
        <v>#REF!</v>
      </c>
      <c r="AL22" s="77" t="e">
        <f>'Cashflow Forecast'!AL21*#REF!</f>
        <v>#REF!</v>
      </c>
      <c r="AM22" s="77" t="e">
        <f>'Cashflow Forecast'!AM21*#REF!</f>
        <v>#REF!</v>
      </c>
      <c r="AN22" s="77" t="e">
        <f>'Cashflow Forecast'!AN21*#REF!</f>
        <v>#REF!</v>
      </c>
      <c r="AO22" s="77" t="e">
        <f>'Cashflow Forecast'!AO21*#REF!</f>
        <v>#REF!</v>
      </c>
      <c r="AP22" s="77" t="e">
        <f>'Cashflow Forecast'!AP21*#REF!</f>
        <v>#REF!</v>
      </c>
      <c r="AQ22" s="77" t="e">
        <f>'Cashflow Forecast'!AQ21*#REF!</f>
        <v>#REF!</v>
      </c>
      <c r="AR22" s="77" t="e">
        <f>'Cashflow Forecast'!AR21*#REF!</f>
        <v>#REF!</v>
      </c>
      <c r="AS22" s="77" t="e">
        <f>'Cashflow Forecast'!AS21*#REF!</f>
        <v>#REF!</v>
      </c>
      <c r="AT22" s="77" t="e">
        <f>'Cashflow Forecast'!AT21*#REF!</f>
        <v>#REF!</v>
      </c>
      <c r="AU22" s="77" t="e">
        <f>'Cashflow Forecast'!AU21*#REF!</f>
        <v>#REF!</v>
      </c>
      <c r="AV22" s="77" t="e">
        <f>'Cashflow Forecast'!AV21*#REF!</f>
        <v>#REF!</v>
      </c>
      <c r="AW22" s="78" t="e">
        <f>'Cashflow Forecast'!AW21*#REF!</f>
        <v>#REF!</v>
      </c>
    </row>
    <row r="23" spans="1:49" ht="30" customHeight="1">
      <c r="A23" s="73" t="str">
        <f>'Cashflow Forecast'!A22</f>
        <v>Variable Cost</v>
      </c>
      <c r="B23" s="77" t="e">
        <f>'Cashflow Forecast'!B22*#REF!</f>
        <v>#REF!</v>
      </c>
      <c r="C23" s="77" t="e">
        <f>'Cashflow Forecast'!C22*#REF!</f>
        <v>#REF!</v>
      </c>
      <c r="D23" s="77" t="e">
        <f>'Cashflow Forecast'!D22*#REF!</f>
        <v>#REF!</v>
      </c>
      <c r="E23" s="77" t="e">
        <f>'Cashflow Forecast'!E22*#REF!</f>
        <v>#REF!</v>
      </c>
      <c r="F23" s="77" t="e">
        <f>'Cashflow Forecast'!F22*#REF!</f>
        <v>#REF!</v>
      </c>
      <c r="G23" s="77" t="e">
        <f>'Cashflow Forecast'!G22*#REF!</f>
        <v>#REF!</v>
      </c>
      <c r="H23" s="77" t="e">
        <f>'Cashflow Forecast'!H22*#REF!</f>
        <v>#REF!</v>
      </c>
      <c r="I23" s="77" t="e">
        <f>'Cashflow Forecast'!I22*#REF!</f>
        <v>#REF!</v>
      </c>
      <c r="J23" s="77" t="e">
        <f>'Cashflow Forecast'!J22*#REF!</f>
        <v>#REF!</v>
      </c>
      <c r="K23" s="77" t="e">
        <f>'Cashflow Forecast'!K22*#REF!</f>
        <v>#REF!</v>
      </c>
      <c r="L23" s="77" t="e">
        <f>'Cashflow Forecast'!L22*#REF!</f>
        <v>#REF!</v>
      </c>
      <c r="M23" s="77" t="e">
        <f>'Cashflow Forecast'!M22*#REF!</f>
        <v>#REF!</v>
      </c>
      <c r="N23" s="77" t="e">
        <f>'Cashflow Forecast'!N22*#REF!</f>
        <v>#REF!</v>
      </c>
      <c r="O23" s="77" t="e">
        <f>'Cashflow Forecast'!O22*#REF!</f>
        <v>#REF!</v>
      </c>
      <c r="P23" s="77" t="e">
        <f>'Cashflow Forecast'!P22*#REF!</f>
        <v>#REF!</v>
      </c>
      <c r="Q23" s="77" t="e">
        <f>'Cashflow Forecast'!Q22*#REF!</f>
        <v>#REF!</v>
      </c>
      <c r="R23" s="77" t="e">
        <f>'Cashflow Forecast'!R22*#REF!</f>
        <v>#REF!</v>
      </c>
      <c r="S23" s="77" t="e">
        <f>'Cashflow Forecast'!S22*#REF!</f>
        <v>#REF!</v>
      </c>
      <c r="T23" s="77" t="e">
        <f>'Cashflow Forecast'!T22*#REF!</f>
        <v>#REF!</v>
      </c>
      <c r="U23" s="77" t="e">
        <f>'Cashflow Forecast'!U22*#REF!</f>
        <v>#REF!</v>
      </c>
      <c r="V23" s="77" t="e">
        <f>'Cashflow Forecast'!V22*#REF!</f>
        <v>#REF!</v>
      </c>
      <c r="W23" s="77" t="e">
        <f>'Cashflow Forecast'!W22*#REF!</f>
        <v>#REF!</v>
      </c>
      <c r="X23" s="77" t="e">
        <f>'Cashflow Forecast'!X22*#REF!</f>
        <v>#REF!</v>
      </c>
      <c r="Y23" s="77" t="e">
        <f>'Cashflow Forecast'!Y22*#REF!</f>
        <v>#REF!</v>
      </c>
      <c r="Z23" s="77" t="e">
        <f>'Cashflow Forecast'!Z22*#REF!</f>
        <v>#REF!</v>
      </c>
      <c r="AA23" s="77" t="e">
        <f>'Cashflow Forecast'!AA22*#REF!</f>
        <v>#REF!</v>
      </c>
      <c r="AB23" s="77" t="e">
        <f>'Cashflow Forecast'!AB22*#REF!</f>
        <v>#REF!</v>
      </c>
      <c r="AC23" s="77" t="e">
        <f>'Cashflow Forecast'!AC22*#REF!</f>
        <v>#REF!</v>
      </c>
      <c r="AD23" s="77" t="e">
        <f>'Cashflow Forecast'!AD22*#REF!</f>
        <v>#REF!</v>
      </c>
      <c r="AE23" s="77" t="e">
        <f>'Cashflow Forecast'!AE22*#REF!</f>
        <v>#REF!</v>
      </c>
      <c r="AF23" s="77" t="e">
        <f>'Cashflow Forecast'!AF22*#REF!</f>
        <v>#REF!</v>
      </c>
      <c r="AG23" s="77" t="e">
        <f>'Cashflow Forecast'!AG22*#REF!</f>
        <v>#REF!</v>
      </c>
      <c r="AH23" s="77" t="e">
        <f>'Cashflow Forecast'!AH22*#REF!</f>
        <v>#REF!</v>
      </c>
      <c r="AI23" s="77" t="e">
        <f>'Cashflow Forecast'!AI22*#REF!</f>
        <v>#REF!</v>
      </c>
      <c r="AJ23" s="77" t="e">
        <f>'Cashflow Forecast'!AJ22*#REF!</f>
        <v>#REF!</v>
      </c>
      <c r="AK23" s="77" t="e">
        <f>'Cashflow Forecast'!AK22*#REF!</f>
        <v>#REF!</v>
      </c>
      <c r="AL23" s="77" t="e">
        <f>'Cashflow Forecast'!AL22*#REF!</f>
        <v>#REF!</v>
      </c>
      <c r="AM23" s="77" t="e">
        <f>'Cashflow Forecast'!AM22*#REF!</f>
        <v>#REF!</v>
      </c>
      <c r="AN23" s="77" t="e">
        <f>'Cashflow Forecast'!AN22*#REF!</f>
        <v>#REF!</v>
      </c>
      <c r="AO23" s="77" t="e">
        <f>'Cashflow Forecast'!AO22*#REF!</f>
        <v>#REF!</v>
      </c>
      <c r="AP23" s="77" t="e">
        <f>'Cashflow Forecast'!AP22*#REF!</f>
        <v>#REF!</v>
      </c>
      <c r="AQ23" s="77" t="e">
        <f>'Cashflow Forecast'!AQ22*#REF!</f>
        <v>#REF!</v>
      </c>
      <c r="AR23" s="77" t="e">
        <f>'Cashflow Forecast'!AR22*#REF!</f>
        <v>#REF!</v>
      </c>
      <c r="AS23" s="77" t="e">
        <f>'Cashflow Forecast'!AS22*#REF!</f>
        <v>#REF!</v>
      </c>
      <c r="AT23" s="77" t="e">
        <f>'Cashflow Forecast'!AT22*#REF!</f>
        <v>#REF!</v>
      </c>
      <c r="AU23" s="77" t="e">
        <f>'Cashflow Forecast'!AU22*#REF!</f>
        <v>#REF!</v>
      </c>
      <c r="AV23" s="77" t="e">
        <f>'Cashflow Forecast'!AV22*#REF!</f>
        <v>#REF!</v>
      </c>
      <c r="AW23" s="78" t="e">
        <f>'Cashflow Forecast'!AW22*#REF!</f>
        <v>#REF!</v>
      </c>
    </row>
    <row r="24" spans="1:49" ht="30" customHeight="1">
      <c r="A24" s="73" t="str">
        <f>'Cashflow Forecast'!A23</f>
        <v>Variable Cost</v>
      </c>
      <c r="B24" s="77" t="e">
        <f>'Cashflow Forecast'!B23*#REF!</f>
        <v>#REF!</v>
      </c>
      <c r="C24" s="77" t="e">
        <f>'Cashflow Forecast'!C23*#REF!</f>
        <v>#REF!</v>
      </c>
      <c r="D24" s="77" t="e">
        <f>'Cashflow Forecast'!D23*#REF!</f>
        <v>#REF!</v>
      </c>
      <c r="E24" s="77" t="e">
        <f>'Cashflow Forecast'!E23*#REF!</f>
        <v>#REF!</v>
      </c>
      <c r="F24" s="77" t="e">
        <f>'Cashflow Forecast'!F23*#REF!</f>
        <v>#REF!</v>
      </c>
      <c r="G24" s="77" t="e">
        <f>'Cashflow Forecast'!G23*#REF!</f>
        <v>#REF!</v>
      </c>
      <c r="H24" s="77" t="e">
        <f>'Cashflow Forecast'!H23*#REF!</f>
        <v>#REF!</v>
      </c>
      <c r="I24" s="77" t="e">
        <f>'Cashflow Forecast'!I23*#REF!</f>
        <v>#REF!</v>
      </c>
      <c r="J24" s="77" t="e">
        <f>'Cashflow Forecast'!J23*#REF!</f>
        <v>#REF!</v>
      </c>
      <c r="K24" s="77" t="e">
        <f>'Cashflow Forecast'!K23*#REF!</f>
        <v>#REF!</v>
      </c>
      <c r="L24" s="77" t="e">
        <f>'Cashflow Forecast'!L23*#REF!</f>
        <v>#REF!</v>
      </c>
      <c r="M24" s="77" t="e">
        <f>'Cashflow Forecast'!M23*#REF!</f>
        <v>#REF!</v>
      </c>
      <c r="N24" s="77" t="e">
        <f>'Cashflow Forecast'!N23*#REF!</f>
        <v>#REF!</v>
      </c>
      <c r="O24" s="77" t="e">
        <f>'Cashflow Forecast'!O23*#REF!</f>
        <v>#REF!</v>
      </c>
      <c r="P24" s="77" t="e">
        <f>'Cashflow Forecast'!P23*#REF!</f>
        <v>#REF!</v>
      </c>
      <c r="Q24" s="77" t="e">
        <f>'Cashflow Forecast'!Q23*#REF!</f>
        <v>#REF!</v>
      </c>
      <c r="R24" s="77" t="e">
        <f>'Cashflow Forecast'!R23*#REF!</f>
        <v>#REF!</v>
      </c>
      <c r="S24" s="77" t="e">
        <f>'Cashflow Forecast'!S23*#REF!</f>
        <v>#REF!</v>
      </c>
      <c r="T24" s="77" t="e">
        <f>'Cashflow Forecast'!T23*#REF!</f>
        <v>#REF!</v>
      </c>
      <c r="U24" s="77" t="e">
        <f>'Cashflow Forecast'!U23*#REF!</f>
        <v>#REF!</v>
      </c>
      <c r="V24" s="77" t="e">
        <f>'Cashflow Forecast'!V23*#REF!</f>
        <v>#REF!</v>
      </c>
      <c r="W24" s="77" t="e">
        <f>'Cashflow Forecast'!W23*#REF!</f>
        <v>#REF!</v>
      </c>
      <c r="X24" s="77" t="e">
        <f>'Cashflow Forecast'!X23*#REF!</f>
        <v>#REF!</v>
      </c>
      <c r="Y24" s="77" t="e">
        <f>'Cashflow Forecast'!Y23*#REF!</f>
        <v>#REF!</v>
      </c>
      <c r="Z24" s="77" t="e">
        <f>'Cashflow Forecast'!Z23*#REF!</f>
        <v>#REF!</v>
      </c>
      <c r="AA24" s="77" t="e">
        <f>'Cashflow Forecast'!AA23*#REF!</f>
        <v>#REF!</v>
      </c>
      <c r="AB24" s="77" t="e">
        <f>'Cashflow Forecast'!AB23*#REF!</f>
        <v>#REF!</v>
      </c>
      <c r="AC24" s="77" t="e">
        <f>'Cashflow Forecast'!AC23*#REF!</f>
        <v>#REF!</v>
      </c>
      <c r="AD24" s="77" t="e">
        <f>'Cashflow Forecast'!AD23*#REF!</f>
        <v>#REF!</v>
      </c>
      <c r="AE24" s="77" t="e">
        <f>'Cashflow Forecast'!AE23*#REF!</f>
        <v>#REF!</v>
      </c>
      <c r="AF24" s="77" t="e">
        <f>'Cashflow Forecast'!AF23*#REF!</f>
        <v>#REF!</v>
      </c>
      <c r="AG24" s="77" t="e">
        <f>'Cashflow Forecast'!AG23*#REF!</f>
        <v>#REF!</v>
      </c>
      <c r="AH24" s="77" t="e">
        <f>'Cashflow Forecast'!AH23*#REF!</f>
        <v>#REF!</v>
      </c>
      <c r="AI24" s="77" t="e">
        <f>'Cashflow Forecast'!AI23*#REF!</f>
        <v>#REF!</v>
      </c>
      <c r="AJ24" s="77" t="e">
        <f>'Cashflow Forecast'!AJ23*#REF!</f>
        <v>#REF!</v>
      </c>
      <c r="AK24" s="77" t="e">
        <f>'Cashflow Forecast'!AK23*#REF!</f>
        <v>#REF!</v>
      </c>
      <c r="AL24" s="77" t="e">
        <f>'Cashflow Forecast'!AL23*#REF!</f>
        <v>#REF!</v>
      </c>
      <c r="AM24" s="77" t="e">
        <f>'Cashflow Forecast'!AM23*#REF!</f>
        <v>#REF!</v>
      </c>
      <c r="AN24" s="77" t="e">
        <f>'Cashflow Forecast'!AN23*#REF!</f>
        <v>#REF!</v>
      </c>
      <c r="AO24" s="77" t="e">
        <f>'Cashflow Forecast'!AO23*#REF!</f>
        <v>#REF!</v>
      </c>
      <c r="AP24" s="77" t="e">
        <f>'Cashflow Forecast'!AP23*#REF!</f>
        <v>#REF!</v>
      </c>
      <c r="AQ24" s="77" t="e">
        <f>'Cashflow Forecast'!AQ23*#REF!</f>
        <v>#REF!</v>
      </c>
      <c r="AR24" s="77" t="e">
        <f>'Cashflow Forecast'!AR23*#REF!</f>
        <v>#REF!</v>
      </c>
      <c r="AS24" s="77" t="e">
        <f>'Cashflow Forecast'!AS23*#REF!</f>
        <v>#REF!</v>
      </c>
      <c r="AT24" s="77" t="e">
        <f>'Cashflow Forecast'!AT23*#REF!</f>
        <v>#REF!</v>
      </c>
      <c r="AU24" s="77" t="e">
        <f>'Cashflow Forecast'!AU23*#REF!</f>
        <v>#REF!</v>
      </c>
      <c r="AV24" s="77" t="e">
        <f>'Cashflow Forecast'!AV23*#REF!</f>
        <v>#REF!</v>
      </c>
      <c r="AW24" s="78" t="e">
        <f>'Cashflow Forecast'!AW23*#REF!</f>
        <v>#REF!</v>
      </c>
    </row>
    <row r="25" spans="1:49" s="4" customFormat="1" ht="30" customHeight="1" thickBot="1">
      <c r="A25" s="79" t="s">
        <v>29</v>
      </c>
      <c r="B25" s="80" t="e">
        <f t="shared" ref="B25:AW25" si="2">SUM(B12:B24)</f>
        <v>#REF!</v>
      </c>
      <c r="C25" s="80" t="e">
        <f t="shared" si="2"/>
        <v>#REF!</v>
      </c>
      <c r="D25" s="80" t="e">
        <f t="shared" si="2"/>
        <v>#REF!</v>
      </c>
      <c r="E25" s="80" t="e">
        <f t="shared" si="2"/>
        <v>#REF!</v>
      </c>
      <c r="F25" s="80" t="e">
        <f t="shared" si="2"/>
        <v>#REF!</v>
      </c>
      <c r="G25" s="80" t="e">
        <f t="shared" si="2"/>
        <v>#REF!</v>
      </c>
      <c r="H25" s="80" t="e">
        <f t="shared" si="2"/>
        <v>#REF!</v>
      </c>
      <c r="I25" s="80" t="e">
        <f t="shared" si="2"/>
        <v>#REF!</v>
      </c>
      <c r="J25" s="80" t="e">
        <f t="shared" si="2"/>
        <v>#REF!</v>
      </c>
      <c r="K25" s="80" t="e">
        <f t="shared" si="2"/>
        <v>#REF!</v>
      </c>
      <c r="L25" s="80" t="e">
        <f t="shared" si="2"/>
        <v>#REF!</v>
      </c>
      <c r="M25" s="80" t="e">
        <f t="shared" si="2"/>
        <v>#REF!</v>
      </c>
      <c r="N25" s="80" t="e">
        <f t="shared" si="2"/>
        <v>#REF!</v>
      </c>
      <c r="O25" s="80" t="e">
        <f t="shared" si="2"/>
        <v>#REF!</v>
      </c>
      <c r="P25" s="80" t="e">
        <f t="shared" si="2"/>
        <v>#REF!</v>
      </c>
      <c r="Q25" s="80" t="e">
        <f t="shared" si="2"/>
        <v>#REF!</v>
      </c>
      <c r="R25" s="80" t="e">
        <f t="shared" si="2"/>
        <v>#REF!</v>
      </c>
      <c r="S25" s="80" t="e">
        <f t="shared" si="2"/>
        <v>#REF!</v>
      </c>
      <c r="T25" s="80" t="e">
        <f t="shared" si="2"/>
        <v>#REF!</v>
      </c>
      <c r="U25" s="80" t="e">
        <f t="shared" si="2"/>
        <v>#REF!</v>
      </c>
      <c r="V25" s="80" t="e">
        <f t="shared" si="2"/>
        <v>#REF!</v>
      </c>
      <c r="W25" s="80" t="e">
        <f t="shared" si="2"/>
        <v>#REF!</v>
      </c>
      <c r="X25" s="80" t="e">
        <f t="shared" si="2"/>
        <v>#REF!</v>
      </c>
      <c r="Y25" s="80" t="e">
        <f t="shared" si="2"/>
        <v>#REF!</v>
      </c>
      <c r="Z25" s="80" t="e">
        <f t="shared" si="2"/>
        <v>#REF!</v>
      </c>
      <c r="AA25" s="80" t="e">
        <f t="shared" si="2"/>
        <v>#REF!</v>
      </c>
      <c r="AB25" s="80" t="e">
        <f t="shared" si="2"/>
        <v>#REF!</v>
      </c>
      <c r="AC25" s="80" t="e">
        <f t="shared" si="2"/>
        <v>#REF!</v>
      </c>
      <c r="AD25" s="80" t="e">
        <f t="shared" si="2"/>
        <v>#REF!</v>
      </c>
      <c r="AE25" s="80" t="e">
        <f t="shared" si="2"/>
        <v>#REF!</v>
      </c>
      <c r="AF25" s="80" t="e">
        <f t="shared" si="2"/>
        <v>#REF!</v>
      </c>
      <c r="AG25" s="80" t="e">
        <f t="shared" si="2"/>
        <v>#REF!</v>
      </c>
      <c r="AH25" s="80" t="e">
        <f t="shared" si="2"/>
        <v>#REF!</v>
      </c>
      <c r="AI25" s="80" t="e">
        <f t="shared" si="2"/>
        <v>#REF!</v>
      </c>
      <c r="AJ25" s="80" t="e">
        <f t="shared" si="2"/>
        <v>#REF!</v>
      </c>
      <c r="AK25" s="80" t="e">
        <f t="shared" si="2"/>
        <v>#REF!</v>
      </c>
      <c r="AL25" s="80" t="e">
        <f t="shared" si="2"/>
        <v>#REF!</v>
      </c>
      <c r="AM25" s="80" t="e">
        <f t="shared" si="2"/>
        <v>#REF!</v>
      </c>
      <c r="AN25" s="80" t="e">
        <f t="shared" si="2"/>
        <v>#REF!</v>
      </c>
      <c r="AO25" s="80" t="e">
        <f t="shared" si="2"/>
        <v>#REF!</v>
      </c>
      <c r="AP25" s="80" t="e">
        <f t="shared" si="2"/>
        <v>#REF!</v>
      </c>
      <c r="AQ25" s="80" t="e">
        <f t="shared" si="2"/>
        <v>#REF!</v>
      </c>
      <c r="AR25" s="80" t="e">
        <f t="shared" si="2"/>
        <v>#REF!</v>
      </c>
      <c r="AS25" s="80" t="e">
        <f t="shared" si="2"/>
        <v>#REF!</v>
      </c>
      <c r="AT25" s="80" t="e">
        <f t="shared" si="2"/>
        <v>#REF!</v>
      </c>
      <c r="AU25" s="80" t="e">
        <f t="shared" si="2"/>
        <v>#REF!</v>
      </c>
      <c r="AV25" s="80" t="e">
        <f t="shared" si="2"/>
        <v>#REF!</v>
      </c>
      <c r="AW25" s="81" t="e">
        <f t="shared" si="2"/>
        <v>#REF!</v>
      </c>
    </row>
    <row r="26" spans="1:49" ht="30" customHeight="1" thickBot="1">
      <c r="A26" s="3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49" ht="30" customHeight="1">
      <c r="A27" s="27" t="s">
        <v>30</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8"/>
    </row>
    <row r="28" spans="1:49" ht="30" customHeight="1">
      <c r="A28" s="73" t="s">
        <v>39</v>
      </c>
      <c r="B28" s="77" t="e">
        <f>'Cashflow Forecast'!B27*#REF!</f>
        <v>#REF!</v>
      </c>
      <c r="C28" s="77" t="e">
        <f>'Cashflow Forecast'!C27*#REF!</f>
        <v>#REF!</v>
      </c>
      <c r="D28" s="77" t="e">
        <f>'Cashflow Forecast'!D27*#REF!</f>
        <v>#REF!</v>
      </c>
      <c r="E28" s="77" t="e">
        <f>'Cashflow Forecast'!E27*#REF!</f>
        <v>#REF!</v>
      </c>
      <c r="F28" s="77" t="e">
        <f>'Cashflow Forecast'!F27*#REF!</f>
        <v>#REF!</v>
      </c>
      <c r="G28" s="77" t="e">
        <f>'Cashflow Forecast'!G27*#REF!</f>
        <v>#REF!</v>
      </c>
      <c r="H28" s="77" t="e">
        <f>'Cashflow Forecast'!H27*#REF!</f>
        <v>#REF!</v>
      </c>
      <c r="I28" s="77" t="e">
        <f>'Cashflow Forecast'!I27*#REF!</f>
        <v>#REF!</v>
      </c>
      <c r="J28" s="77" t="e">
        <f>'Cashflow Forecast'!J27*#REF!</f>
        <v>#REF!</v>
      </c>
      <c r="K28" s="77" t="e">
        <f>'Cashflow Forecast'!K27*#REF!</f>
        <v>#REF!</v>
      </c>
      <c r="L28" s="77" t="e">
        <f>'Cashflow Forecast'!L27*#REF!</f>
        <v>#REF!</v>
      </c>
      <c r="M28" s="77" t="e">
        <f>'Cashflow Forecast'!M27*#REF!</f>
        <v>#REF!</v>
      </c>
      <c r="N28" s="77" t="e">
        <f>'Cashflow Forecast'!N27*#REF!</f>
        <v>#REF!</v>
      </c>
      <c r="O28" s="77" t="e">
        <f>'Cashflow Forecast'!O27*#REF!</f>
        <v>#REF!</v>
      </c>
      <c r="P28" s="77" t="e">
        <f>'Cashflow Forecast'!P27*#REF!</f>
        <v>#REF!</v>
      </c>
      <c r="Q28" s="77" t="e">
        <f>'Cashflow Forecast'!Q27*#REF!</f>
        <v>#REF!</v>
      </c>
      <c r="R28" s="77" t="e">
        <f>'Cashflow Forecast'!R27*#REF!</f>
        <v>#REF!</v>
      </c>
      <c r="S28" s="77" t="e">
        <f>'Cashflow Forecast'!S27*#REF!</f>
        <v>#REF!</v>
      </c>
      <c r="T28" s="77" t="e">
        <f>'Cashflow Forecast'!T27*#REF!</f>
        <v>#REF!</v>
      </c>
      <c r="U28" s="77" t="e">
        <f>'Cashflow Forecast'!U27*#REF!</f>
        <v>#REF!</v>
      </c>
      <c r="V28" s="77" t="e">
        <f>'Cashflow Forecast'!V27*#REF!</f>
        <v>#REF!</v>
      </c>
      <c r="W28" s="77" t="e">
        <f>'Cashflow Forecast'!W27*#REF!</f>
        <v>#REF!</v>
      </c>
      <c r="X28" s="77" t="e">
        <f>'Cashflow Forecast'!X27*#REF!</f>
        <v>#REF!</v>
      </c>
      <c r="Y28" s="77" t="e">
        <f>'Cashflow Forecast'!Y27*#REF!</f>
        <v>#REF!</v>
      </c>
      <c r="Z28" s="77" t="e">
        <f>'Cashflow Forecast'!Z27*#REF!</f>
        <v>#REF!</v>
      </c>
      <c r="AA28" s="77" t="e">
        <f>'Cashflow Forecast'!AA27*#REF!</f>
        <v>#REF!</v>
      </c>
      <c r="AB28" s="77" t="e">
        <f>'Cashflow Forecast'!AB27*#REF!</f>
        <v>#REF!</v>
      </c>
      <c r="AC28" s="77" t="e">
        <f>'Cashflow Forecast'!AC27*#REF!</f>
        <v>#REF!</v>
      </c>
      <c r="AD28" s="77" t="e">
        <f>'Cashflow Forecast'!AD27*#REF!</f>
        <v>#REF!</v>
      </c>
      <c r="AE28" s="77" t="e">
        <f>'Cashflow Forecast'!AE27*#REF!</f>
        <v>#REF!</v>
      </c>
      <c r="AF28" s="77" t="e">
        <f>'Cashflow Forecast'!AF27*#REF!</f>
        <v>#REF!</v>
      </c>
      <c r="AG28" s="77" t="e">
        <f>'Cashflow Forecast'!AG27*#REF!</f>
        <v>#REF!</v>
      </c>
      <c r="AH28" s="77" t="e">
        <f>'Cashflow Forecast'!AH27*#REF!</f>
        <v>#REF!</v>
      </c>
      <c r="AI28" s="77" t="e">
        <f>'Cashflow Forecast'!AI27*#REF!</f>
        <v>#REF!</v>
      </c>
      <c r="AJ28" s="77" t="e">
        <f>'Cashflow Forecast'!AJ27*#REF!</f>
        <v>#REF!</v>
      </c>
      <c r="AK28" s="77" t="e">
        <f>'Cashflow Forecast'!AK27*#REF!</f>
        <v>#REF!</v>
      </c>
      <c r="AL28" s="77" t="e">
        <f>'Cashflow Forecast'!AL27*#REF!</f>
        <v>#REF!</v>
      </c>
      <c r="AM28" s="77" t="e">
        <f>'Cashflow Forecast'!AM27*#REF!</f>
        <v>#REF!</v>
      </c>
      <c r="AN28" s="77" t="e">
        <f>'Cashflow Forecast'!AN27*#REF!</f>
        <v>#REF!</v>
      </c>
      <c r="AO28" s="77" t="e">
        <f>'Cashflow Forecast'!AO27*#REF!</f>
        <v>#REF!</v>
      </c>
      <c r="AP28" s="77" t="e">
        <f>'Cashflow Forecast'!AP27*#REF!</f>
        <v>#REF!</v>
      </c>
      <c r="AQ28" s="77" t="e">
        <f>'Cashflow Forecast'!AQ27*#REF!</f>
        <v>#REF!</v>
      </c>
      <c r="AR28" s="77" t="e">
        <f>'Cashflow Forecast'!AR27*#REF!</f>
        <v>#REF!</v>
      </c>
      <c r="AS28" s="77" t="e">
        <f>'Cashflow Forecast'!AS27*#REF!</f>
        <v>#REF!</v>
      </c>
      <c r="AT28" s="77" t="e">
        <f>'Cashflow Forecast'!AT27*#REF!</f>
        <v>#REF!</v>
      </c>
      <c r="AU28" s="77" t="e">
        <f>'Cashflow Forecast'!AU27*#REF!</f>
        <v>#REF!</v>
      </c>
      <c r="AV28" s="77" t="e">
        <f>'Cashflow Forecast'!AV27*#REF!</f>
        <v>#REF!</v>
      </c>
      <c r="AW28" s="78" t="e">
        <f>'Cashflow Forecast'!AW27*#REF!</f>
        <v>#REF!</v>
      </c>
    </row>
    <row r="29" spans="1:49" ht="30" customHeight="1">
      <c r="A29" s="73" t="s">
        <v>40</v>
      </c>
      <c r="B29" s="77" t="e">
        <f>'Cashflow Forecast'!B28*#REF!</f>
        <v>#REF!</v>
      </c>
      <c r="C29" s="77" t="e">
        <f>'Cashflow Forecast'!C28*#REF!</f>
        <v>#REF!</v>
      </c>
      <c r="D29" s="77" t="e">
        <f>'Cashflow Forecast'!D28*#REF!</f>
        <v>#REF!</v>
      </c>
      <c r="E29" s="77" t="e">
        <f>'Cashflow Forecast'!E28*#REF!</f>
        <v>#REF!</v>
      </c>
      <c r="F29" s="77" t="e">
        <f>'Cashflow Forecast'!F28*#REF!</f>
        <v>#REF!</v>
      </c>
      <c r="G29" s="77" t="e">
        <f>'Cashflow Forecast'!G28*#REF!</f>
        <v>#REF!</v>
      </c>
      <c r="H29" s="77" t="e">
        <f>'Cashflow Forecast'!H28*#REF!</f>
        <v>#REF!</v>
      </c>
      <c r="I29" s="77" t="e">
        <f>'Cashflow Forecast'!I28*#REF!</f>
        <v>#REF!</v>
      </c>
      <c r="J29" s="77" t="e">
        <f>'Cashflow Forecast'!J28*#REF!</f>
        <v>#REF!</v>
      </c>
      <c r="K29" s="77" t="e">
        <f>'Cashflow Forecast'!K28*#REF!</f>
        <v>#REF!</v>
      </c>
      <c r="L29" s="77" t="e">
        <f>'Cashflow Forecast'!L28*#REF!</f>
        <v>#REF!</v>
      </c>
      <c r="M29" s="77" t="e">
        <f>'Cashflow Forecast'!M28*#REF!</f>
        <v>#REF!</v>
      </c>
      <c r="N29" s="77" t="e">
        <f>'Cashflow Forecast'!N28*#REF!</f>
        <v>#REF!</v>
      </c>
      <c r="O29" s="77" t="e">
        <f>'Cashflow Forecast'!O28*#REF!</f>
        <v>#REF!</v>
      </c>
      <c r="P29" s="77" t="e">
        <f>'Cashflow Forecast'!P28*#REF!</f>
        <v>#REF!</v>
      </c>
      <c r="Q29" s="77" t="e">
        <f>'Cashflow Forecast'!Q28*#REF!</f>
        <v>#REF!</v>
      </c>
      <c r="R29" s="77" t="e">
        <f>'Cashflow Forecast'!R28*#REF!</f>
        <v>#REF!</v>
      </c>
      <c r="S29" s="77" t="e">
        <f>'Cashflow Forecast'!S28*#REF!</f>
        <v>#REF!</v>
      </c>
      <c r="T29" s="77" t="e">
        <f>'Cashflow Forecast'!T28*#REF!</f>
        <v>#REF!</v>
      </c>
      <c r="U29" s="77" t="e">
        <f>'Cashflow Forecast'!U28*#REF!</f>
        <v>#REF!</v>
      </c>
      <c r="V29" s="77" t="e">
        <f>'Cashflow Forecast'!V28*#REF!</f>
        <v>#REF!</v>
      </c>
      <c r="W29" s="77" t="e">
        <f>'Cashflow Forecast'!W28*#REF!</f>
        <v>#REF!</v>
      </c>
      <c r="X29" s="77" t="e">
        <f>'Cashflow Forecast'!X28*#REF!</f>
        <v>#REF!</v>
      </c>
      <c r="Y29" s="77" t="e">
        <f>'Cashflow Forecast'!Y28*#REF!</f>
        <v>#REF!</v>
      </c>
      <c r="Z29" s="77" t="e">
        <f>'Cashflow Forecast'!Z28*#REF!</f>
        <v>#REF!</v>
      </c>
      <c r="AA29" s="77" t="e">
        <f>'Cashflow Forecast'!AA28*#REF!</f>
        <v>#REF!</v>
      </c>
      <c r="AB29" s="77" t="e">
        <f>'Cashflow Forecast'!AB28*#REF!</f>
        <v>#REF!</v>
      </c>
      <c r="AC29" s="77" t="e">
        <f>'Cashflow Forecast'!AC28*#REF!</f>
        <v>#REF!</v>
      </c>
      <c r="AD29" s="77" t="e">
        <f>'Cashflow Forecast'!AD28*#REF!</f>
        <v>#REF!</v>
      </c>
      <c r="AE29" s="77" t="e">
        <f>'Cashflow Forecast'!AE28*#REF!</f>
        <v>#REF!</v>
      </c>
      <c r="AF29" s="77" t="e">
        <f>'Cashflow Forecast'!AF28*#REF!</f>
        <v>#REF!</v>
      </c>
      <c r="AG29" s="77" t="e">
        <f>'Cashflow Forecast'!AG28*#REF!</f>
        <v>#REF!</v>
      </c>
      <c r="AH29" s="77" t="e">
        <f>'Cashflow Forecast'!AH28*#REF!</f>
        <v>#REF!</v>
      </c>
      <c r="AI29" s="77" t="e">
        <f>'Cashflow Forecast'!AI28*#REF!</f>
        <v>#REF!</v>
      </c>
      <c r="AJ29" s="77" t="e">
        <f>'Cashflow Forecast'!AJ28*#REF!</f>
        <v>#REF!</v>
      </c>
      <c r="AK29" s="77" t="e">
        <f>'Cashflow Forecast'!AK28*#REF!</f>
        <v>#REF!</v>
      </c>
      <c r="AL29" s="77" t="e">
        <f>'Cashflow Forecast'!AL28*#REF!</f>
        <v>#REF!</v>
      </c>
      <c r="AM29" s="77" t="e">
        <f>'Cashflow Forecast'!AM28*#REF!</f>
        <v>#REF!</v>
      </c>
      <c r="AN29" s="77" t="e">
        <f>'Cashflow Forecast'!AN28*#REF!</f>
        <v>#REF!</v>
      </c>
      <c r="AO29" s="77" t="e">
        <f>'Cashflow Forecast'!AO28*#REF!</f>
        <v>#REF!</v>
      </c>
      <c r="AP29" s="77" t="e">
        <f>'Cashflow Forecast'!AP28*#REF!</f>
        <v>#REF!</v>
      </c>
      <c r="AQ29" s="77" t="e">
        <f>'Cashflow Forecast'!AQ28*#REF!</f>
        <v>#REF!</v>
      </c>
      <c r="AR29" s="77" t="e">
        <f>'Cashflow Forecast'!AR28*#REF!</f>
        <v>#REF!</v>
      </c>
      <c r="AS29" s="77" t="e">
        <f>'Cashflow Forecast'!AS28*#REF!</f>
        <v>#REF!</v>
      </c>
      <c r="AT29" s="77" t="e">
        <f>'Cashflow Forecast'!AT28*#REF!</f>
        <v>#REF!</v>
      </c>
      <c r="AU29" s="77" t="e">
        <f>'Cashflow Forecast'!AU28*#REF!</f>
        <v>#REF!</v>
      </c>
      <c r="AV29" s="77" t="e">
        <f>'Cashflow Forecast'!AV28*#REF!</f>
        <v>#REF!</v>
      </c>
      <c r="AW29" s="78" t="e">
        <f>'Cashflow Forecast'!AW28*#REF!</f>
        <v>#REF!</v>
      </c>
    </row>
    <row r="30" spans="1:49" ht="30" customHeight="1">
      <c r="A30" s="73" t="s">
        <v>41</v>
      </c>
      <c r="B30" s="77" t="e">
        <f>'Cashflow Forecast'!B29*#REF!</f>
        <v>#REF!</v>
      </c>
      <c r="C30" s="77" t="e">
        <f>'Cashflow Forecast'!C29*#REF!</f>
        <v>#REF!</v>
      </c>
      <c r="D30" s="77" t="e">
        <f>'Cashflow Forecast'!D29*#REF!</f>
        <v>#REF!</v>
      </c>
      <c r="E30" s="77" t="e">
        <f>'Cashflow Forecast'!E29*#REF!</f>
        <v>#REF!</v>
      </c>
      <c r="F30" s="77" t="e">
        <f>'Cashflow Forecast'!F29*#REF!</f>
        <v>#REF!</v>
      </c>
      <c r="G30" s="77" t="e">
        <f>'Cashflow Forecast'!G29*#REF!</f>
        <v>#REF!</v>
      </c>
      <c r="H30" s="77" t="e">
        <f>'Cashflow Forecast'!H29*#REF!</f>
        <v>#REF!</v>
      </c>
      <c r="I30" s="77" t="e">
        <f>'Cashflow Forecast'!I29*#REF!</f>
        <v>#REF!</v>
      </c>
      <c r="J30" s="77" t="e">
        <f>'Cashflow Forecast'!J29*#REF!</f>
        <v>#REF!</v>
      </c>
      <c r="K30" s="77" t="e">
        <f>'Cashflow Forecast'!K29*#REF!</f>
        <v>#REF!</v>
      </c>
      <c r="L30" s="77" t="e">
        <f>'Cashflow Forecast'!L29*#REF!</f>
        <v>#REF!</v>
      </c>
      <c r="M30" s="77" t="e">
        <f>'Cashflow Forecast'!M29*#REF!</f>
        <v>#REF!</v>
      </c>
      <c r="N30" s="77" t="e">
        <f>'Cashflow Forecast'!N29*#REF!</f>
        <v>#REF!</v>
      </c>
      <c r="O30" s="77" t="e">
        <f>'Cashflow Forecast'!O29*#REF!</f>
        <v>#REF!</v>
      </c>
      <c r="P30" s="77" t="e">
        <f>'Cashflow Forecast'!P29*#REF!</f>
        <v>#REF!</v>
      </c>
      <c r="Q30" s="77" t="e">
        <f>'Cashflow Forecast'!Q29*#REF!</f>
        <v>#REF!</v>
      </c>
      <c r="R30" s="77" t="e">
        <f>'Cashflow Forecast'!R29*#REF!</f>
        <v>#REF!</v>
      </c>
      <c r="S30" s="77" t="e">
        <f>'Cashflow Forecast'!S29*#REF!</f>
        <v>#REF!</v>
      </c>
      <c r="T30" s="77" t="e">
        <f>'Cashflow Forecast'!T29*#REF!</f>
        <v>#REF!</v>
      </c>
      <c r="U30" s="77" t="e">
        <f>'Cashflow Forecast'!U29*#REF!</f>
        <v>#REF!</v>
      </c>
      <c r="V30" s="77" t="e">
        <f>'Cashflow Forecast'!V29*#REF!</f>
        <v>#REF!</v>
      </c>
      <c r="W30" s="77" t="e">
        <f>'Cashflow Forecast'!W29*#REF!</f>
        <v>#REF!</v>
      </c>
      <c r="X30" s="77" t="e">
        <f>'Cashflow Forecast'!X29*#REF!</f>
        <v>#REF!</v>
      </c>
      <c r="Y30" s="77" t="e">
        <f>'Cashflow Forecast'!Y29*#REF!</f>
        <v>#REF!</v>
      </c>
      <c r="Z30" s="77" t="e">
        <f>'Cashflow Forecast'!Z29*#REF!</f>
        <v>#REF!</v>
      </c>
      <c r="AA30" s="77" t="e">
        <f>'Cashflow Forecast'!AA29*#REF!</f>
        <v>#REF!</v>
      </c>
      <c r="AB30" s="77" t="e">
        <f>'Cashflow Forecast'!AB29*#REF!</f>
        <v>#REF!</v>
      </c>
      <c r="AC30" s="77" t="e">
        <f>'Cashflow Forecast'!AC29*#REF!</f>
        <v>#REF!</v>
      </c>
      <c r="AD30" s="77" t="e">
        <f>'Cashflow Forecast'!AD29*#REF!</f>
        <v>#REF!</v>
      </c>
      <c r="AE30" s="77" t="e">
        <f>'Cashflow Forecast'!AE29*#REF!</f>
        <v>#REF!</v>
      </c>
      <c r="AF30" s="77" t="e">
        <f>'Cashflow Forecast'!AF29*#REF!</f>
        <v>#REF!</v>
      </c>
      <c r="AG30" s="77" t="e">
        <f>'Cashflow Forecast'!AG29*#REF!</f>
        <v>#REF!</v>
      </c>
      <c r="AH30" s="77" t="e">
        <f>'Cashflow Forecast'!AH29*#REF!</f>
        <v>#REF!</v>
      </c>
      <c r="AI30" s="77" t="e">
        <f>'Cashflow Forecast'!AI29*#REF!</f>
        <v>#REF!</v>
      </c>
      <c r="AJ30" s="77" t="e">
        <f>'Cashflow Forecast'!AJ29*#REF!</f>
        <v>#REF!</v>
      </c>
      <c r="AK30" s="77" t="e">
        <f>'Cashflow Forecast'!AK29*#REF!</f>
        <v>#REF!</v>
      </c>
      <c r="AL30" s="77" t="e">
        <f>'Cashflow Forecast'!AL29*#REF!</f>
        <v>#REF!</v>
      </c>
      <c r="AM30" s="77" t="e">
        <f>'Cashflow Forecast'!AM29*#REF!</f>
        <v>#REF!</v>
      </c>
      <c r="AN30" s="77" t="e">
        <f>'Cashflow Forecast'!AN29*#REF!</f>
        <v>#REF!</v>
      </c>
      <c r="AO30" s="77" t="e">
        <f>'Cashflow Forecast'!AO29*#REF!</f>
        <v>#REF!</v>
      </c>
      <c r="AP30" s="77" t="e">
        <f>'Cashflow Forecast'!AP29*#REF!</f>
        <v>#REF!</v>
      </c>
      <c r="AQ30" s="77" t="e">
        <f>'Cashflow Forecast'!AQ29*#REF!</f>
        <v>#REF!</v>
      </c>
      <c r="AR30" s="77" t="e">
        <f>'Cashflow Forecast'!AR29*#REF!</f>
        <v>#REF!</v>
      </c>
      <c r="AS30" s="77" t="e">
        <f>'Cashflow Forecast'!AS29*#REF!</f>
        <v>#REF!</v>
      </c>
      <c r="AT30" s="77" t="e">
        <f>'Cashflow Forecast'!AT29*#REF!</f>
        <v>#REF!</v>
      </c>
      <c r="AU30" s="77" t="e">
        <f>'Cashflow Forecast'!AU29*#REF!</f>
        <v>#REF!</v>
      </c>
      <c r="AV30" s="77" t="e">
        <f>'Cashflow Forecast'!AV29*#REF!</f>
        <v>#REF!</v>
      </c>
      <c r="AW30" s="78" t="e">
        <f>'Cashflow Forecast'!AW29*#REF!</f>
        <v>#REF!</v>
      </c>
    </row>
    <row r="31" spans="1:49" s="4" customFormat="1" ht="30" customHeight="1" thickBot="1">
      <c r="A31" s="79" t="s">
        <v>34</v>
      </c>
      <c r="B31" s="80" t="e">
        <f t="shared" ref="B31:AW31" si="3">SUM(B28:B30)</f>
        <v>#REF!</v>
      </c>
      <c r="C31" s="80" t="e">
        <f t="shared" si="3"/>
        <v>#REF!</v>
      </c>
      <c r="D31" s="80" t="e">
        <f t="shared" si="3"/>
        <v>#REF!</v>
      </c>
      <c r="E31" s="80" t="e">
        <f t="shared" si="3"/>
        <v>#REF!</v>
      </c>
      <c r="F31" s="80" t="e">
        <f t="shared" si="3"/>
        <v>#REF!</v>
      </c>
      <c r="G31" s="80" t="e">
        <f t="shared" si="3"/>
        <v>#REF!</v>
      </c>
      <c r="H31" s="80" t="e">
        <f t="shared" si="3"/>
        <v>#REF!</v>
      </c>
      <c r="I31" s="80" t="e">
        <f t="shared" si="3"/>
        <v>#REF!</v>
      </c>
      <c r="J31" s="80" t="e">
        <f t="shared" si="3"/>
        <v>#REF!</v>
      </c>
      <c r="K31" s="80" t="e">
        <f t="shared" si="3"/>
        <v>#REF!</v>
      </c>
      <c r="L31" s="80" t="e">
        <f t="shared" si="3"/>
        <v>#REF!</v>
      </c>
      <c r="M31" s="80" t="e">
        <f t="shared" si="3"/>
        <v>#REF!</v>
      </c>
      <c r="N31" s="80" t="e">
        <f t="shared" si="3"/>
        <v>#REF!</v>
      </c>
      <c r="O31" s="80" t="e">
        <f t="shared" si="3"/>
        <v>#REF!</v>
      </c>
      <c r="P31" s="80" t="e">
        <f t="shared" si="3"/>
        <v>#REF!</v>
      </c>
      <c r="Q31" s="80" t="e">
        <f t="shared" si="3"/>
        <v>#REF!</v>
      </c>
      <c r="R31" s="80" t="e">
        <f t="shared" si="3"/>
        <v>#REF!</v>
      </c>
      <c r="S31" s="80" t="e">
        <f t="shared" si="3"/>
        <v>#REF!</v>
      </c>
      <c r="T31" s="80" t="e">
        <f t="shared" si="3"/>
        <v>#REF!</v>
      </c>
      <c r="U31" s="80" t="e">
        <f t="shared" si="3"/>
        <v>#REF!</v>
      </c>
      <c r="V31" s="80" t="e">
        <f t="shared" si="3"/>
        <v>#REF!</v>
      </c>
      <c r="W31" s="80" t="e">
        <f t="shared" si="3"/>
        <v>#REF!</v>
      </c>
      <c r="X31" s="80" t="e">
        <f t="shared" si="3"/>
        <v>#REF!</v>
      </c>
      <c r="Y31" s="80" t="e">
        <f t="shared" si="3"/>
        <v>#REF!</v>
      </c>
      <c r="Z31" s="80" t="e">
        <f t="shared" si="3"/>
        <v>#REF!</v>
      </c>
      <c r="AA31" s="80" t="e">
        <f t="shared" si="3"/>
        <v>#REF!</v>
      </c>
      <c r="AB31" s="80" t="e">
        <f t="shared" si="3"/>
        <v>#REF!</v>
      </c>
      <c r="AC31" s="80" t="e">
        <f t="shared" si="3"/>
        <v>#REF!</v>
      </c>
      <c r="AD31" s="80" t="e">
        <f t="shared" si="3"/>
        <v>#REF!</v>
      </c>
      <c r="AE31" s="80" t="e">
        <f t="shared" si="3"/>
        <v>#REF!</v>
      </c>
      <c r="AF31" s="80" t="e">
        <f t="shared" si="3"/>
        <v>#REF!</v>
      </c>
      <c r="AG31" s="80" t="e">
        <f t="shared" si="3"/>
        <v>#REF!</v>
      </c>
      <c r="AH31" s="80" t="e">
        <f t="shared" si="3"/>
        <v>#REF!</v>
      </c>
      <c r="AI31" s="80" t="e">
        <f t="shared" si="3"/>
        <v>#REF!</v>
      </c>
      <c r="AJ31" s="80" t="e">
        <f t="shared" si="3"/>
        <v>#REF!</v>
      </c>
      <c r="AK31" s="80" t="e">
        <f t="shared" si="3"/>
        <v>#REF!</v>
      </c>
      <c r="AL31" s="80" t="e">
        <f t="shared" si="3"/>
        <v>#REF!</v>
      </c>
      <c r="AM31" s="80" t="e">
        <f t="shared" si="3"/>
        <v>#REF!</v>
      </c>
      <c r="AN31" s="80" t="e">
        <f t="shared" si="3"/>
        <v>#REF!</v>
      </c>
      <c r="AO31" s="80" t="e">
        <f t="shared" si="3"/>
        <v>#REF!</v>
      </c>
      <c r="AP31" s="80" t="e">
        <f t="shared" si="3"/>
        <v>#REF!</v>
      </c>
      <c r="AQ31" s="80" t="e">
        <f t="shared" si="3"/>
        <v>#REF!</v>
      </c>
      <c r="AR31" s="80" t="e">
        <f t="shared" si="3"/>
        <v>#REF!</v>
      </c>
      <c r="AS31" s="80" t="e">
        <f t="shared" si="3"/>
        <v>#REF!</v>
      </c>
      <c r="AT31" s="80" t="e">
        <f t="shared" si="3"/>
        <v>#REF!</v>
      </c>
      <c r="AU31" s="80" t="e">
        <f t="shared" si="3"/>
        <v>#REF!</v>
      </c>
      <c r="AV31" s="80" t="e">
        <f t="shared" si="3"/>
        <v>#REF!</v>
      </c>
      <c r="AW31" s="81" t="e">
        <f t="shared" si="3"/>
        <v>#REF!</v>
      </c>
    </row>
    <row r="32" spans="1:49" s="4" customFormat="1" ht="30" customHeight="1" thickBot="1">
      <c r="A32" s="82"/>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row>
    <row r="33" spans="1:49" s="4" customFormat="1" ht="30" customHeight="1" thickBot="1">
      <c r="A33" s="28" t="s">
        <v>35</v>
      </c>
      <c r="B33" s="84" t="e">
        <f t="shared" ref="B33:AW33" si="4">B31-B25</f>
        <v>#REF!</v>
      </c>
      <c r="C33" s="84" t="e">
        <f t="shared" si="4"/>
        <v>#REF!</v>
      </c>
      <c r="D33" s="84" t="e">
        <f t="shared" si="4"/>
        <v>#REF!</v>
      </c>
      <c r="E33" s="84" t="e">
        <f t="shared" si="4"/>
        <v>#REF!</v>
      </c>
      <c r="F33" s="84" t="e">
        <f t="shared" si="4"/>
        <v>#REF!</v>
      </c>
      <c r="G33" s="84" t="e">
        <f t="shared" si="4"/>
        <v>#REF!</v>
      </c>
      <c r="H33" s="84" t="e">
        <f t="shared" si="4"/>
        <v>#REF!</v>
      </c>
      <c r="I33" s="84" t="e">
        <f t="shared" si="4"/>
        <v>#REF!</v>
      </c>
      <c r="J33" s="84" t="e">
        <f t="shared" si="4"/>
        <v>#REF!</v>
      </c>
      <c r="K33" s="84" t="e">
        <f t="shared" si="4"/>
        <v>#REF!</v>
      </c>
      <c r="L33" s="84" t="e">
        <f t="shared" si="4"/>
        <v>#REF!</v>
      </c>
      <c r="M33" s="84" t="e">
        <f t="shared" si="4"/>
        <v>#REF!</v>
      </c>
      <c r="N33" s="84" t="e">
        <f t="shared" si="4"/>
        <v>#REF!</v>
      </c>
      <c r="O33" s="84" t="e">
        <f t="shared" si="4"/>
        <v>#REF!</v>
      </c>
      <c r="P33" s="84" t="e">
        <f t="shared" si="4"/>
        <v>#REF!</v>
      </c>
      <c r="Q33" s="84" t="e">
        <f t="shared" si="4"/>
        <v>#REF!</v>
      </c>
      <c r="R33" s="84" t="e">
        <f t="shared" si="4"/>
        <v>#REF!</v>
      </c>
      <c r="S33" s="84" t="e">
        <f t="shared" si="4"/>
        <v>#REF!</v>
      </c>
      <c r="T33" s="84" t="e">
        <f t="shared" si="4"/>
        <v>#REF!</v>
      </c>
      <c r="U33" s="84" t="e">
        <f t="shared" si="4"/>
        <v>#REF!</v>
      </c>
      <c r="V33" s="84" t="e">
        <f t="shared" si="4"/>
        <v>#REF!</v>
      </c>
      <c r="W33" s="84" t="e">
        <f t="shared" si="4"/>
        <v>#REF!</v>
      </c>
      <c r="X33" s="84" t="e">
        <f t="shared" si="4"/>
        <v>#REF!</v>
      </c>
      <c r="Y33" s="84" t="e">
        <f t="shared" si="4"/>
        <v>#REF!</v>
      </c>
      <c r="Z33" s="84" t="e">
        <f t="shared" si="4"/>
        <v>#REF!</v>
      </c>
      <c r="AA33" s="84" t="e">
        <f t="shared" si="4"/>
        <v>#REF!</v>
      </c>
      <c r="AB33" s="84" t="e">
        <f t="shared" si="4"/>
        <v>#REF!</v>
      </c>
      <c r="AC33" s="84" t="e">
        <f t="shared" si="4"/>
        <v>#REF!</v>
      </c>
      <c r="AD33" s="84" t="e">
        <f t="shared" si="4"/>
        <v>#REF!</v>
      </c>
      <c r="AE33" s="84" t="e">
        <f t="shared" si="4"/>
        <v>#REF!</v>
      </c>
      <c r="AF33" s="84" t="e">
        <f t="shared" si="4"/>
        <v>#REF!</v>
      </c>
      <c r="AG33" s="84" t="e">
        <f t="shared" si="4"/>
        <v>#REF!</v>
      </c>
      <c r="AH33" s="84" t="e">
        <f t="shared" si="4"/>
        <v>#REF!</v>
      </c>
      <c r="AI33" s="84" t="e">
        <f t="shared" si="4"/>
        <v>#REF!</v>
      </c>
      <c r="AJ33" s="84" t="e">
        <f t="shared" si="4"/>
        <v>#REF!</v>
      </c>
      <c r="AK33" s="84" t="e">
        <f t="shared" si="4"/>
        <v>#REF!</v>
      </c>
      <c r="AL33" s="84" t="e">
        <f t="shared" si="4"/>
        <v>#REF!</v>
      </c>
      <c r="AM33" s="84" t="e">
        <f t="shared" si="4"/>
        <v>#REF!</v>
      </c>
      <c r="AN33" s="84" t="e">
        <f t="shared" si="4"/>
        <v>#REF!</v>
      </c>
      <c r="AO33" s="84" t="e">
        <f t="shared" si="4"/>
        <v>#REF!</v>
      </c>
      <c r="AP33" s="84" t="e">
        <f t="shared" si="4"/>
        <v>#REF!</v>
      </c>
      <c r="AQ33" s="84" t="e">
        <f t="shared" si="4"/>
        <v>#REF!</v>
      </c>
      <c r="AR33" s="84" t="e">
        <f t="shared" si="4"/>
        <v>#REF!</v>
      </c>
      <c r="AS33" s="84" t="e">
        <f t="shared" si="4"/>
        <v>#REF!</v>
      </c>
      <c r="AT33" s="84" t="e">
        <f t="shared" si="4"/>
        <v>#REF!</v>
      </c>
      <c r="AU33" s="84" t="e">
        <f t="shared" si="4"/>
        <v>#REF!</v>
      </c>
      <c r="AV33" s="84" t="e">
        <f t="shared" si="4"/>
        <v>#REF!</v>
      </c>
      <c r="AW33" s="85" t="e">
        <f t="shared" si="4"/>
        <v>#REF!</v>
      </c>
    </row>
    <row r="34" spans="1:49" ht="30" customHeight="1" thickBot="1">
      <c r="A34" s="82"/>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row>
    <row r="35" spans="1:49" s="4" customFormat="1" ht="30" customHeight="1" thickBot="1">
      <c r="A35" s="72" t="s">
        <v>36</v>
      </c>
      <c r="B35" s="75" t="e">
        <f t="shared" ref="B35:AW35" si="5">B9+B33</f>
        <v>#REF!</v>
      </c>
      <c r="C35" s="75" t="e">
        <f t="shared" si="5"/>
        <v>#REF!</v>
      </c>
      <c r="D35" s="75" t="e">
        <f t="shared" si="5"/>
        <v>#REF!</v>
      </c>
      <c r="E35" s="75" t="e">
        <f t="shared" si="5"/>
        <v>#REF!</v>
      </c>
      <c r="F35" s="75" t="e">
        <f t="shared" si="5"/>
        <v>#REF!</v>
      </c>
      <c r="G35" s="75" t="e">
        <f t="shared" si="5"/>
        <v>#REF!</v>
      </c>
      <c r="H35" s="75" t="e">
        <f t="shared" si="5"/>
        <v>#REF!</v>
      </c>
      <c r="I35" s="75" t="e">
        <f t="shared" si="5"/>
        <v>#REF!</v>
      </c>
      <c r="J35" s="75" t="e">
        <f t="shared" si="5"/>
        <v>#REF!</v>
      </c>
      <c r="K35" s="75" t="e">
        <f t="shared" si="5"/>
        <v>#REF!</v>
      </c>
      <c r="L35" s="75" t="e">
        <f t="shared" si="5"/>
        <v>#REF!</v>
      </c>
      <c r="M35" s="75" t="e">
        <f t="shared" si="5"/>
        <v>#REF!</v>
      </c>
      <c r="N35" s="75" t="e">
        <f t="shared" si="5"/>
        <v>#REF!</v>
      </c>
      <c r="O35" s="75" t="e">
        <f t="shared" si="5"/>
        <v>#REF!</v>
      </c>
      <c r="P35" s="75" t="e">
        <f t="shared" si="5"/>
        <v>#REF!</v>
      </c>
      <c r="Q35" s="75" t="e">
        <f t="shared" si="5"/>
        <v>#REF!</v>
      </c>
      <c r="R35" s="75" t="e">
        <f t="shared" si="5"/>
        <v>#REF!</v>
      </c>
      <c r="S35" s="75" t="e">
        <f t="shared" si="5"/>
        <v>#REF!</v>
      </c>
      <c r="T35" s="75" t="e">
        <f t="shared" si="5"/>
        <v>#REF!</v>
      </c>
      <c r="U35" s="75" t="e">
        <f t="shared" si="5"/>
        <v>#REF!</v>
      </c>
      <c r="V35" s="75" t="e">
        <f t="shared" si="5"/>
        <v>#REF!</v>
      </c>
      <c r="W35" s="75" t="e">
        <f t="shared" si="5"/>
        <v>#REF!</v>
      </c>
      <c r="X35" s="75" t="e">
        <f t="shared" si="5"/>
        <v>#REF!</v>
      </c>
      <c r="Y35" s="75" t="e">
        <f t="shared" si="5"/>
        <v>#REF!</v>
      </c>
      <c r="Z35" s="75" t="e">
        <f t="shared" si="5"/>
        <v>#REF!</v>
      </c>
      <c r="AA35" s="75" t="e">
        <f t="shared" si="5"/>
        <v>#REF!</v>
      </c>
      <c r="AB35" s="75" t="e">
        <f t="shared" si="5"/>
        <v>#REF!</v>
      </c>
      <c r="AC35" s="75" t="e">
        <f t="shared" si="5"/>
        <v>#REF!</v>
      </c>
      <c r="AD35" s="75" t="e">
        <f t="shared" si="5"/>
        <v>#REF!</v>
      </c>
      <c r="AE35" s="75" t="e">
        <f t="shared" si="5"/>
        <v>#REF!</v>
      </c>
      <c r="AF35" s="75" t="e">
        <f t="shared" si="5"/>
        <v>#REF!</v>
      </c>
      <c r="AG35" s="75" t="e">
        <f t="shared" si="5"/>
        <v>#REF!</v>
      </c>
      <c r="AH35" s="75" t="e">
        <f t="shared" si="5"/>
        <v>#REF!</v>
      </c>
      <c r="AI35" s="75" t="e">
        <f t="shared" si="5"/>
        <v>#REF!</v>
      </c>
      <c r="AJ35" s="75" t="e">
        <f t="shared" si="5"/>
        <v>#REF!</v>
      </c>
      <c r="AK35" s="75" t="e">
        <f t="shared" si="5"/>
        <v>#REF!</v>
      </c>
      <c r="AL35" s="75" t="e">
        <f t="shared" si="5"/>
        <v>#REF!</v>
      </c>
      <c r="AM35" s="75" t="e">
        <f t="shared" si="5"/>
        <v>#REF!</v>
      </c>
      <c r="AN35" s="75" t="e">
        <f t="shared" si="5"/>
        <v>#REF!</v>
      </c>
      <c r="AO35" s="75" t="e">
        <f t="shared" si="5"/>
        <v>#REF!</v>
      </c>
      <c r="AP35" s="75" t="e">
        <f t="shared" si="5"/>
        <v>#REF!</v>
      </c>
      <c r="AQ35" s="75" t="e">
        <f t="shared" si="5"/>
        <v>#REF!</v>
      </c>
      <c r="AR35" s="75" t="e">
        <f t="shared" si="5"/>
        <v>#REF!</v>
      </c>
      <c r="AS35" s="75" t="e">
        <f t="shared" si="5"/>
        <v>#REF!</v>
      </c>
      <c r="AT35" s="75" t="e">
        <f t="shared" si="5"/>
        <v>#REF!</v>
      </c>
      <c r="AU35" s="75" t="e">
        <f t="shared" si="5"/>
        <v>#REF!</v>
      </c>
      <c r="AV35" s="75" t="e">
        <f t="shared" si="5"/>
        <v>#REF!</v>
      </c>
      <c r="AW35" s="76" t="e">
        <f t="shared" si="5"/>
        <v>#REF!</v>
      </c>
    </row>
    <row r="36" spans="1:49" hidden="1"/>
    <row r="37" spans="1:49" hidden="1"/>
  </sheetData>
  <mergeCells count="2">
    <mergeCell ref="A1:B1"/>
    <mergeCell ref="A3:B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2E7A5-4FBD-4422-A5E5-6AE3C7927532}">
  <dimension ref="A1:AW37"/>
  <sheetViews>
    <sheetView zoomScale="78" zoomScaleNormal="78" workbookViewId="0">
      <pane xSplit="1" ySplit="7" topLeftCell="B8" activePane="bottomRight" state="frozen"/>
      <selection pane="bottomRight" activeCell="A6" sqref="A6:A7"/>
      <selection pane="bottomLeft" activeCell="A6" sqref="A6"/>
      <selection pane="topRight" activeCell="B1" sqref="B1"/>
    </sheetView>
  </sheetViews>
  <sheetFormatPr defaultColWidth="0" defaultRowHeight="14.25" zeroHeight="1"/>
  <cols>
    <col min="1" max="1" width="26.85546875" style="3" customWidth="1"/>
    <col min="2" max="2" width="10.42578125" style="31" customWidth="1"/>
    <col min="3" max="49" width="9.140625" style="31" customWidth="1"/>
    <col min="50" max="16384" width="0" style="3" hidden="1"/>
  </cols>
  <sheetData>
    <row r="1" spans="1:49" ht="18.75" thickBot="1">
      <c r="A1" s="132" t="s">
        <v>37</v>
      </c>
      <c r="B1" s="133"/>
      <c r="C1" s="67">
        <v>0.5</v>
      </c>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row>
    <row r="2" spans="1:49" ht="60" customHeight="1" thickBot="1">
      <c r="A2" s="22" t="s">
        <v>42</v>
      </c>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row>
    <row r="3" spans="1:49" ht="30" customHeight="1" thickBot="1">
      <c r="A3" s="132" t="s">
        <v>18</v>
      </c>
      <c r="B3" s="133"/>
      <c r="C3" s="66"/>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row>
    <row r="4" spans="1:49" s="93" customFormat="1" ht="30" customHeight="1" thickBot="1">
      <c r="A4" s="91"/>
      <c r="B4" s="92"/>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row>
    <row r="5" spans="1:49" ht="30" customHeight="1" thickBot="1">
      <c r="A5" s="82"/>
      <c r="B5" s="69" t="s">
        <v>19</v>
      </c>
      <c r="C5" s="70"/>
      <c r="D5" s="70"/>
      <c r="E5" s="70"/>
      <c r="F5" s="70"/>
      <c r="G5" s="70"/>
      <c r="H5" s="70"/>
      <c r="I5" s="70"/>
      <c r="J5" s="70"/>
      <c r="K5" s="70"/>
      <c r="L5" s="70"/>
      <c r="M5" s="71"/>
      <c r="N5" s="59" t="s">
        <v>20</v>
      </c>
      <c r="O5" s="60"/>
      <c r="P5" s="60"/>
      <c r="Q5" s="60"/>
      <c r="R5" s="60"/>
      <c r="S5" s="60"/>
      <c r="T5" s="60"/>
      <c r="U5" s="60"/>
      <c r="V5" s="60"/>
      <c r="W5" s="60"/>
      <c r="X5" s="60"/>
      <c r="Y5" s="61"/>
      <c r="Z5" s="59" t="s">
        <v>21</v>
      </c>
      <c r="AA5" s="60"/>
      <c r="AB5" s="60"/>
      <c r="AC5" s="60"/>
      <c r="AD5" s="60"/>
      <c r="AE5" s="60"/>
      <c r="AF5" s="60"/>
      <c r="AG5" s="60"/>
      <c r="AH5" s="60"/>
      <c r="AI5" s="60"/>
      <c r="AJ5" s="60"/>
      <c r="AK5" s="61"/>
      <c r="AL5" s="59" t="s">
        <v>22</v>
      </c>
      <c r="AM5" s="60"/>
      <c r="AN5" s="60"/>
      <c r="AO5" s="60"/>
      <c r="AP5" s="60"/>
      <c r="AQ5" s="60"/>
      <c r="AR5" s="60"/>
      <c r="AS5" s="60"/>
      <c r="AT5" s="60"/>
      <c r="AU5" s="60"/>
      <c r="AV5" s="60"/>
      <c r="AW5" s="61"/>
    </row>
    <row r="6" spans="1:49" ht="30" customHeight="1">
      <c r="A6" s="57" t="s">
        <v>23</v>
      </c>
      <c r="B6" s="32">
        <v>1</v>
      </c>
      <c r="C6" s="33">
        <v>2</v>
      </c>
      <c r="D6" s="33">
        <v>3</v>
      </c>
      <c r="E6" s="33">
        <v>4</v>
      </c>
      <c r="F6" s="33">
        <v>5</v>
      </c>
      <c r="G6" s="33">
        <v>6</v>
      </c>
      <c r="H6" s="33">
        <v>7</v>
      </c>
      <c r="I6" s="33">
        <v>8</v>
      </c>
      <c r="J6" s="33">
        <v>9</v>
      </c>
      <c r="K6" s="33">
        <v>10</v>
      </c>
      <c r="L6" s="33">
        <v>11</v>
      </c>
      <c r="M6" s="34">
        <v>12</v>
      </c>
      <c r="N6" s="32">
        <f>M6+1</f>
        <v>13</v>
      </c>
      <c r="O6" s="33">
        <f t="shared" ref="O6:AW6" si="0">N6+1</f>
        <v>14</v>
      </c>
      <c r="P6" s="33">
        <f t="shared" si="0"/>
        <v>15</v>
      </c>
      <c r="Q6" s="33">
        <f t="shared" si="0"/>
        <v>16</v>
      </c>
      <c r="R6" s="33">
        <f t="shared" si="0"/>
        <v>17</v>
      </c>
      <c r="S6" s="33">
        <f t="shared" si="0"/>
        <v>18</v>
      </c>
      <c r="T6" s="33">
        <f t="shared" si="0"/>
        <v>19</v>
      </c>
      <c r="U6" s="33">
        <f t="shared" si="0"/>
        <v>20</v>
      </c>
      <c r="V6" s="33">
        <f t="shared" si="0"/>
        <v>21</v>
      </c>
      <c r="W6" s="33">
        <f t="shared" si="0"/>
        <v>22</v>
      </c>
      <c r="X6" s="33">
        <f t="shared" si="0"/>
        <v>23</v>
      </c>
      <c r="Y6" s="34">
        <f t="shared" si="0"/>
        <v>24</v>
      </c>
      <c r="Z6" s="32">
        <f t="shared" si="0"/>
        <v>25</v>
      </c>
      <c r="AA6" s="33">
        <f t="shared" si="0"/>
        <v>26</v>
      </c>
      <c r="AB6" s="33">
        <f t="shared" si="0"/>
        <v>27</v>
      </c>
      <c r="AC6" s="33">
        <f t="shared" si="0"/>
        <v>28</v>
      </c>
      <c r="AD6" s="33">
        <f t="shared" si="0"/>
        <v>29</v>
      </c>
      <c r="AE6" s="33">
        <f t="shared" si="0"/>
        <v>30</v>
      </c>
      <c r="AF6" s="33">
        <f t="shared" si="0"/>
        <v>31</v>
      </c>
      <c r="AG6" s="33">
        <f t="shared" si="0"/>
        <v>32</v>
      </c>
      <c r="AH6" s="33">
        <f t="shared" si="0"/>
        <v>33</v>
      </c>
      <c r="AI6" s="33">
        <f t="shared" si="0"/>
        <v>34</v>
      </c>
      <c r="AJ6" s="33">
        <f t="shared" si="0"/>
        <v>35</v>
      </c>
      <c r="AK6" s="34">
        <f t="shared" si="0"/>
        <v>36</v>
      </c>
      <c r="AL6" s="32">
        <f t="shared" si="0"/>
        <v>37</v>
      </c>
      <c r="AM6" s="33">
        <f t="shared" si="0"/>
        <v>38</v>
      </c>
      <c r="AN6" s="33">
        <f t="shared" si="0"/>
        <v>39</v>
      </c>
      <c r="AO6" s="33">
        <f t="shared" si="0"/>
        <v>40</v>
      </c>
      <c r="AP6" s="33">
        <f t="shared" si="0"/>
        <v>41</v>
      </c>
      <c r="AQ6" s="33">
        <f t="shared" si="0"/>
        <v>42</v>
      </c>
      <c r="AR6" s="33">
        <f t="shared" si="0"/>
        <v>43</v>
      </c>
      <c r="AS6" s="33">
        <f t="shared" si="0"/>
        <v>44</v>
      </c>
      <c r="AT6" s="33">
        <f t="shared" si="0"/>
        <v>45</v>
      </c>
      <c r="AU6" s="33">
        <f t="shared" si="0"/>
        <v>46</v>
      </c>
      <c r="AV6" s="33">
        <f t="shared" si="0"/>
        <v>47</v>
      </c>
      <c r="AW6" s="34">
        <f t="shared" si="0"/>
        <v>48</v>
      </c>
    </row>
    <row r="7" spans="1:49" ht="30" customHeight="1" thickBot="1">
      <c r="A7" s="58" t="s">
        <v>24</v>
      </c>
      <c r="B7" s="63"/>
      <c r="C7" s="64"/>
      <c r="D7" s="64"/>
      <c r="E7" s="64"/>
      <c r="F7" s="64"/>
      <c r="G7" s="64"/>
      <c r="H7" s="64"/>
      <c r="I7" s="64"/>
      <c r="J7" s="64"/>
      <c r="K7" s="64"/>
      <c r="L7" s="64"/>
      <c r="M7" s="65"/>
      <c r="N7" s="63"/>
      <c r="O7" s="64"/>
      <c r="P7" s="64"/>
      <c r="Q7" s="64"/>
      <c r="R7" s="64"/>
      <c r="S7" s="64"/>
      <c r="T7" s="64"/>
      <c r="U7" s="64"/>
      <c r="V7" s="64"/>
      <c r="W7" s="64"/>
      <c r="X7" s="64"/>
      <c r="Y7" s="65"/>
      <c r="Z7" s="63"/>
      <c r="AA7" s="64"/>
      <c r="AB7" s="64"/>
      <c r="AC7" s="64"/>
      <c r="AD7" s="64"/>
      <c r="AE7" s="64"/>
      <c r="AF7" s="64"/>
      <c r="AG7" s="64"/>
      <c r="AH7" s="64"/>
      <c r="AI7" s="64"/>
      <c r="AJ7" s="64"/>
      <c r="AK7" s="65"/>
      <c r="AL7" s="63"/>
      <c r="AM7" s="64"/>
      <c r="AN7" s="64"/>
      <c r="AO7" s="64"/>
      <c r="AP7" s="64"/>
      <c r="AQ7" s="64"/>
      <c r="AR7" s="64"/>
      <c r="AS7" s="64"/>
      <c r="AT7" s="64"/>
      <c r="AU7" s="64"/>
      <c r="AV7" s="64"/>
      <c r="AW7" s="65"/>
    </row>
    <row r="8" spans="1:49" ht="30" customHeight="1" thickBot="1">
      <c r="A8" s="74"/>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row>
    <row r="9" spans="1:49" s="4" customFormat="1" ht="30" customHeight="1" thickBot="1">
      <c r="A9" s="72" t="s">
        <v>25</v>
      </c>
      <c r="B9" s="86"/>
      <c r="C9" s="75" t="e">
        <f>B35</f>
        <v>#REF!</v>
      </c>
      <c r="D9" s="75" t="e">
        <f t="shared" ref="D9:AW9" si="1">C35</f>
        <v>#REF!</v>
      </c>
      <c r="E9" s="75" t="e">
        <f t="shared" si="1"/>
        <v>#REF!</v>
      </c>
      <c r="F9" s="75" t="e">
        <f t="shared" si="1"/>
        <v>#REF!</v>
      </c>
      <c r="G9" s="75" t="e">
        <f t="shared" si="1"/>
        <v>#REF!</v>
      </c>
      <c r="H9" s="75" t="e">
        <f t="shared" si="1"/>
        <v>#REF!</v>
      </c>
      <c r="I9" s="75" t="e">
        <f t="shared" si="1"/>
        <v>#REF!</v>
      </c>
      <c r="J9" s="75" t="e">
        <f t="shared" si="1"/>
        <v>#REF!</v>
      </c>
      <c r="K9" s="75" t="e">
        <f t="shared" si="1"/>
        <v>#REF!</v>
      </c>
      <c r="L9" s="75" t="e">
        <f t="shared" si="1"/>
        <v>#REF!</v>
      </c>
      <c r="M9" s="76" t="e">
        <f t="shared" si="1"/>
        <v>#REF!</v>
      </c>
      <c r="N9" s="86" t="e">
        <f t="shared" si="1"/>
        <v>#REF!</v>
      </c>
      <c r="O9" s="75" t="e">
        <f t="shared" si="1"/>
        <v>#REF!</v>
      </c>
      <c r="P9" s="75" t="e">
        <f t="shared" si="1"/>
        <v>#REF!</v>
      </c>
      <c r="Q9" s="75" t="e">
        <f t="shared" si="1"/>
        <v>#REF!</v>
      </c>
      <c r="R9" s="75" t="e">
        <f t="shared" si="1"/>
        <v>#REF!</v>
      </c>
      <c r="S9" s="75" t="e">
        <f t="shared" si="1"/>
        <v>#REF!</v>
      </c>
      <c r="T9" s="75" t="e">
        <f t="shared" si="1"/>
        <v>#REF!</v>
      </c>
      <c r="U9" s="75" t="e">
        <f t="shared" si="1"/>
        <v>#REF!</v>
      </c>
      <c r="V9" s="75" t="e">
        <f t="shared" si="1"/>
        <v>#REF!</v>
      </c>
      <c r="W9" s="75" t="e">
        <f t="shared" si="1"/>
        <v>#REF!</v>
      </c>
      <c r="X9" s="75" t="e">
        <f t="shared" si="1"/>
        <v>#REF!</v>
      </c>
      <c r="Y9" s="76" t="e">
        <f t="shared" si="1"/>
        <v>#REF!</v>
      </c>
      <c r="Z9" s="86" t="e">
        <f t="shared" si="1"/>
        <v>#REF!</v>
      </c>
      <c r="AA9" s="75" t="e">
        <f t="shared" si="1"/>
        <v>#REF!</v>
      </c>
      <c r="AB9" s="75" t="e">
        <f t="shared" si="1"/>
        <v>#REF!</v>
      </c>
      <c r="AC9" s="75" t="e">
        <f t="shared" si="1"/>
        <v>#REF!</v>
      </c>
      <c r="AD9" s="75" t="e">
        <f t="shared" si="1"/>
        <v>#REF!</v>
      </c>
      <c r="AE9" s="75" t="e">
        <f t="shared" si="1"/>
        <v>#REF!</v>
      </c>
      <c r="AF9" s="75" t="e">
        <f t="shared" si="1"/>
        <v>#REF!</v>
      </c>
      <c r="AG9" s="75" t="e">
        <f t="shared" si="1"/>
        <v>#REF!</v>
      </c>
      <c r="AH9" s="75" t="e">
        <f t="shared" si="1"/>
        <v>#REF!</v>
      </c>
      <c r="AI9" s="75" t="e">
        <f t="shared" si="1"/>
        <v>#REF!</v>
      </c>
      <c r="AJ9" s="75" t="e">
        <f t="shared" si="1"/>
        <v>#REF!</v>
      </c>
      <c r="AK9" s="76" t="e">
        <f t="shared" si="1"/>
        <v>#REF!</v>
      </c>
      <c r="AL9" s="75" t="e">
        <f t="shared" si="1"/>
        <v>#REF!</v>
      </c>
      <c r="AM9" s="75" t="e">
        <f t="shared" si="1"/>
        <v>#REF!</v>
      </c>
      <c r="AN9" s="75" t="e">
        <f t="shared" si="1"/>
        <v>#REF!</v>
      </c>
      <c r="AO9" s="75" t="e">
        <f t="shared" si="1"/>
        <v>#REF!</v>
      </c>
      <c r="AP9" s="75" t="e">
        <f t="shared" si="1"/>
        <v>#REF!</v>
      </c>
      <c r="AQ9" s="75" t="e">
        <f t="shared" si="1"/>
        <v>#REF!</v>
      </c>
      <c r="AR9" s="75" t="e">
        <f t="shared" si="1"/>
        <v>#REF!</v>
      </c>
      <c r="AS9" s="75" t="e">
        <f t="shared" si="1"/>
        <v>#REF!</v>
      </c>
      <c r="AT9" s="75" t="e">
        <f>AS35</f>
        <v>#REF!</v>
      </c>
      <c r="AU9" s="75" t="e">
        <f t="shared" si="1"/>
        <v>#REF!</v>
      </c>
      <c r="AV9" s="75" t="e">
        <f t="shared" si="1"/>
        <v>#REF!</v>
      </c>
      <c r="AW9" s="76" t="e">
        <f t="shared" si="1"/>
        <v>#REF!</v>
      </c>
    </row>
    <row r="10" spans="1:49" ht="30" customHeight="1" thickBot="1">
      <c r="A10" s="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ht="30" customHeight="1">
      <c r="A11" s="27" t="s">
        <v>26</v>
      </c>
      <c r="B11" s="87"/>
      <c r="C11" s="37"/>
      <c r="D11" s="37"/>
      <c r="E11" s="37"/>
      <c r="F11" s="37"/>
      <c r="G11" s="37"/>
      <c r="H11" s="37"/>
      <c r="I11" s="37"/>
      <c r="J11" s="37"/>
      <c r="K11" s="37"/>
      <c r="L11" s="37"/>
      <c r="M11" s="38"/>
      <c r="N11" s="87"/>
      <c r="O11" s="37"/>
      <c r="P11" s="37"/>
      <c r="Q11" s="37"/>
      <c r="R11" s="37"/>
      <c r="S11" s="37"/>
      <c r="T11" s="37"/>
      <c r="U11" s="37"/>
      <c r="V11" s="37"/>
      <c r="W11" s="37"/>
      <c r="X11" s="37"/>
      <c r="Y11" s="38"/>
      <c r="Z11" s="87"/>
      <c r="AA11" s="37"/>
      <c r="AB11" s="37"/>
      <c r="AC11" s="37"/>
      <c r="AD11" s="37"/>
      <c r="AE11" s="37"/>
      <c r="AF11" s="37"/>
      <c r="AG11" s="37"/>
      <c r="AH11" s="37"/>
      <c r="AI11" s="37"/>
      <c r="AJ11" s="37"/>
      <c r="AK11" s="38"/>
      <c r="AL11" s="37"/>
      <c r="AM11" s="37"/>
      <c r="AN11" s="37"/>
      <c r="AO11" s="37"/>
      <c r="AP11" s="37"/>
      <c r="AQ11" s="37"/>
      <c r="AR11" s="37"/>
      <c r="AS11" s="37"/>
      <c r="AT11" s="37"/>
      <c r="AU11" s="37"/>
      <c r="AV11" s="37"/>
      <c r="AW11" s="38"/>
    </row>
    <row r="12" spans="1:49" ht="30" customHeight="1">
      <c r="A12" s="73" t="str">
        <f>'Cashflow Forecast'!A11</f>
        <v>Fixed Cost</v>
      </c>
      <c r="B12" s="88">
        <f>'Cashflow Forecast'!B11</f>
        <v>0</v>
      </c>
      <c r="C12" s="77">
        <f>'Cashflow Forecast'!C11</f>
        <v>0</v>
      </c>
      <c r="D12" s="77">
        <f>'Cashflow Forecast'!D11</f>
        <v>0</v>
      </c>
      <c r="E12" s="77">
        <f>'Cashflow Forecast'!E11</f>
        <v>0</v>
      </c>
      <c r="F12" s="77">
        <f>'Cashflow Forecast'!F11</f>
        <v>0</v>
      </c>
      <c r="G12" s="77">
        <f>'Cashflow Forecast'!G11</f>
        <v>0</v>
      </c>
      <c r="H12" s="77">
        <f>'Cashflow Forecast'!H11</f>
        <v>0</v>
      </c>
      <c r="I12" s="77">
        <f>'Cashflow Forecast'!I11</f>
        <v>0</v>
      </c>
      <c r="J12" s="77">
        <f>'Cashflow Forecast'!J11</f>
        <v>0</v>
      </c>
      <c r="K12" s="77">
        <f>'Cashflow Forecast'!K11</f>
        <v>0</v>
      </c>
      <c r="L12" s="77">
        <f>'Cashflow Forecast'!L11</f>
        <v>0</v>
      </c>
      <c r="M12" s="78">
        <f>'Cashflow Forecast'!M11</f>
        <v>0</v>
      </c>
      <c r="N12" s="88">
        <f>'Cashflow Forecast'!N11</f>
        <v>0</v>
      </c>
      <c r="O12" s="77">
        <f>'Cashflow Forecast'!O11</f>
        <v>0</v>
      </c>
      <c r="P12" s="77">
        <f>'Cashflow Forecast'!P11</f>
        <v>0</v>
      </c>
      <c r="Q12" s="77">
        <f>'Cashflow Forecast'!Q11</f>
        <v>0</v>
      </c>
      <c r="R12" s="77">
        <f>'Cashflow Forecast'!R11</f>
        <v>0</v>
      </c>
      <c r="S12" s="77">
        <f>'Cashflow Forecast'!S11</f>
        <v>0</v>
      </c>
      <c r="T12" s="77">
        <f>'Cashflow Forecast'!T11</f>
        <v>0</v>
      </c>
      <c r="U12" s="77">
        <f>'Cashflow Forecast'!U11</f>
        <v>0</v>
      </c>
      <c r="V12" s="77">
        <f>'Cashflow Forecast'!V11</f>
        <v>0</v>
      </c>
      <c r="W12" s="77">
        <f>'Cashflow Forecast'!W11</f>
        <v>0</v>
      </c>
      <c r="X12" s="77">
        <f>'Cashflow Forecast'!X11</f>
        <v>0</v>
      </c>
      <c r="Y12" s="78">
        <f>'Cashflow Forecast'!Y11</f>
        <v>0</v>
      </c>
      <c r="Z12" s="88">
        <f>'Cashflow Forecast'!Z11</f>
        <v>0</v>
      </c>
      <c r="AA12" s="77">
        <f>'Cashflow Forecast'!AA11</f>
        <v>0</v>
      </c>
      <c r="AB12" s="77">
        <f>'Cashflow Forecast'!AB11</f>
        <v>0</v>
      </c>
      <c r="AC12" s="77">
        <f>'Cashflow Forecast'!AC11</f>
        <v>0</v>
      </c>
      <c r="AD12" s="77">
        <f>'Cashflow Forecast'!AD11</f>
        <v>0</v>
      </c>
      <c r="AE12" s="77">
        <f>'Cashflow Forecast'!AE11</f>
        <v>0</v>
      </c>
      <c r="AF12" s="77">
        <f>'Cashflow Forecast'!AF11</f>
        <v>0</v>
      </c>
      <c r="AG12" s="77">
        <f>'Cashflow Forecast'!AG11</f>
        <v>0</v>
      </c>
      <c r="AH12" s="77">
        <f>'Cashflow Forecast'!AH11</f>
        <v>0</v>
      </c>
      <c r="AI12" s="77">
        <f>'Cashflow Forecast'!AI11</f>
        <v>0</v>
      </c>
      <c r="AJ12" s="77">
        <f>'Cashflow Forecast'!AJ11</f>
        <v>0</v>
      </c>
      <c r="AK12" s="78">
        <f>'Cashflow Forecast'!AK11</f>
        <v>0</v>
      </c>
      <c r="AL12" s="77">
        <f>'Cashflow Forecast'!AL11</f>
        <v>0</v>
      </c>
      <c r="AM12" s="77">
        <f>'Cashflow Forecast'!AM11</f>
        <v>0</v>
      </c>
      <c r="AN12" s="77">
        <f>'Cashflow Forecast'!AN11</f>
        <v>0</v>
      </c>
      <c r="AO12" s="77">
        <f>'Cashflow Forecast'!AO11</f>
        <v>0</v>
      </c>
      <c r="AP12" s="77">
        <f>'Cashflow Forecast'!AP11</f>
        <v>0</v>
      </c>
      <c r="AQ12" s="77">
        <f>'Cashflow Forecast'!AQ11</f>
        <v>0</v>
      </c>
      <c r="AR12" s="77">
        <f>'Cashflow Forecast'!AR11</f>
        <v>0</v>
      </c>
      <c r="AS12" s="77">
        <f>'Cashflow Forecast'!AS11</f>
        <v>0</v>
      </c>
      <c r="AT12" s="77">
        <f>'Cashflow Forecast'!AT11</f>
        <v>0</v>
      </c>
      <c r="AU12" s="77">
        <f>'Cashflow Forecast'!AU11</f>
        <v>0</v>
      </c>
      <c r="AV12" s="77">
        <f>'Cashflow Forecast'!AV11</f>
        <v>0</v>
      </c>
      <c r="AW12" s="78">
        <f>'Cashflow Forecast'!AW11</f>
        <v>0</v>
      </c>
    </row>
    <row r="13" spans="1:49" ht="30" customHeight="1">
      <c r="A13" s="73" t="str">
        <f>'Cashflow Forecast'!A12</f>
        <v>Fixed Cost</v>
      </c>
      <c r="B13" s="88">
        <f>'Cashflow Forecast'!B12</f>
        <v>0</v>
      </c>
      <c r="C13" s="77">
        <f>'Cashflow Forecast'!C12</f>
        <v>0</v>
      </c>
      <c r="D13" s="77">
        <f>'Cashflow Forecast'!D12</f>
        <v>0</v>
      </c>
      <c r="E13" s="77">
        <f>'Cashflow Forecast'!E12</f>
        <v>0</v>
      </c>
      <c r="F13" s="77">
        <f>'Cashflow Forecast'!F12</f>
        <v>0</v>
      </c>
      <c r="G13" s="77">
        <f>'Cashflow Forecast'!G12</f>
        <v>0</v>
      </c>
      <c r="H13" s="77">
        <f>'Cashflow Forecast'!H12</f>
        <v>0</v>
      </c>
      <c r="I13" s="77">
        <f>'Cashflow Forecast'!I12</f>
        <v>0</v>
      </c>
      <c r="J13" s="77">
        <f>'Cashflow Forecast'!J12</f>
        <v>0</v>
      </c>
      <c r="K13" s="77">
        <f>'Cashflow Forecast'!K12</f>
        <v>0</v>
      </c>
      <c r="L13" s="77">
        <f>'Cashflow Forecast'!L12</f>
        <v>0</v>
      </c>
      <c r="M13" s="78">
        <f>'Cashflow Forecast'!M12</f>
        <v>0</v>
      </c>
      <c r="N13" s="88">
        <f>'Cashflow Forecast'!N12</f>
        <v>0</v>
      </c>
      <c r="O13" s="77">
        <f>'Cashflow Forecast'!O12</f>
        <v>0</v>
      </c>
      <c r="P13" s="77">
        <f>'Cashflow Forecast'!P12</f>
        <v>0</v>
      </c>
      <c r="Q13" s="77">
        <f>'Cashflow Forecast'!Q12</f>
        <v>0</v>
      </c>
      <c r="R13" s="77">
        <f>'Cashflow Forecast'!R12</f>
        <v>0</v>
      </c>
      <c r="S13" s="77">
        <f>'Cashflow Forecast'!S12</f>
        <v>0</v>
      </c>
      <c r="T13" s="77">
        <f>'Cashflow Forecast'!T12</f>
        <v>0</v>
      </c>
      <c r="U13" s="77">
        <f>'Cashflow Forecast'!U12</f>
        <v>0</v>
      </c>
      <c r="V13" s="77">
        <f>'Cashflow Forecast'!V12</f>
        <v>0</v>
      </c>
      <c r="W13" s="77">
        <f>'Cashflow Forecast'!W12</f>
        <v>0</v>
      </c>
      <c r="X13" s="77">
        <f>'Cashflow Forecast'!X12</f>
        <v>0</v>
      </c>
      <c r="Y13" s="78">
        <f>'Cashflow Forecast'!Y12</f>
        <v>0</v>
      </c>
      <c r="Z13" s="88">
        <f>'Cashflow Forecast'!Z12</f>
        <v>0</v>
      </c>
      <c r="AA13" s="77">
        <f>'Cashflow Forecast'!AA12</f>
        <v>0</v>
      </c>
      <c r="AB13" s="77">
        <f>'Cashflow Forecast'!AB12</f>
        <v>0</v>
      </c>
      <c r="AC13" s="77">
        <f>'Cashflow Forecast'!AC12</f>
        <v>0</v>
      </c>
      <c r="AD13" s="77">
        <f>'Cashflow Forecast'!AD12</f>
        <v>0</v>
      </c>
      <c r="AE13" s="77">
        <f>'Cashflow Forecast'!AE12</f>
        <v>0</v>
      </c>
      <c r="AF13" s="77">
        <f>'Cashflow Forecast'!AF12</f>
        <v>0</v>
      </c>
      <c r="AG13" s="77">
        <f>'Cashflow Forecast'!AG12</f>
        <v>0</v>
      </c>
      <c r="AH13" s="77">
        <f>'Cashflow Forecast'!AH12</f>
        <v>0</v>
      </c>
      <c r="AI13" s="77">
        <f>'Cashflow Forecast'!AI12</f>
        <v>0</v>
      </c>
      <c r="AJ13" s="77">
        <f>'Cashflow Forecast'!AJ12</f>
        <v>0</v>
      </c>
      <c r="AK13" s="78">
        <f>'Cashflow Forecast'!AK12</f>
        <v>0</v>
      </c>
      <c r="AL13" s="77">
        <f>'Cashflow Forecast'!AL12</f>
        <v>0</v>
      </c>
      <c r="AM13" s="77">
        <f>'Cashflow Forecast'!AM12</f>
        <v>0</v>
      </c>
      <c r="AN13" s="77">
        <f>'Cashflow Forecast'!AN12</f>
        <v>0</v>
      </c>
      <c r="AO13" s="77">
        <f>'Cashflow Forecast'!AO12</f>
        <v>0</v>
      </c>
      <c r="AP13" s="77">
        <f>'Cashflow Forecast'!AP12</f>
        <v>0</v>
      </c>
      <c r="AQ13" s="77">
        <f>'Cashflow Forecast'!AQ12</f>
        <v>0</v>
      </c>
      <c r="AR13" s="77">
        <f>'Cashflow Forecast'!AR12</f>
        <v>0</v>
      </c>
      <c r="AS13" s="77">
        <f>'Cashflow Forecast'!AS12</f>
        <v>0</v>
      </c>
      <c r="AT13" s="77">
        <f>'Cashflow Forecast'!AT12</f>
        <v>0</v>
      </c>
      <c r="AU13" s="77">
        <f>'Cashflow Forecast'!AU12</f>
        <v>0</v>
      </c>
      <c r="AV13" s="77">
        <f>'Cashflow Forecast'!AV12</f>
        <v>0</v>
      </c>
      <c r="AW13" s="78">
        <f>'Cashflow Forecast'!AW12</f>
        <v>0</v>
      </c>
    </row>
    <row r="14" spans="1:49" ht="30" customHeight="1">
      <c r="A14" s="73" t="str">
        <f>'Cashflow Forecast'!A13</f>
        <v>Fixed Cost</v>
      </c>
      <c r="B14" s="88">
        <f>'Cashflow Forecast'!B13</f>
        <v>0</v>
      </c>
      <c r="C14" s="77">
        <f>'Cashflow Forecast'!C13</f>
        <v>0</v>
      </c>
      <c r="D14" s="77">
        <f>'Cashflow Forecast'!D13</f>
        <v>0</v>
      </c>
      <c r="E14" s="77">
        <f>'Cashflow Forecast'!E13</f>
        <v>0</v>
      </c>
      <c r="F14" s="77">
        <f>'Cashflow Forecast'!F13</f>
        <v>0</v>
      </c>
      <c r="G14" s="77">
        <f>'Cashflow Forecast'!G13</f>
        <v>0</v>
      </c>
      <c r="H14" s="77">
        <f>'Cashflow Forecast'!H13</f>
        <v>0</v>
      </c>
      <c r="I14" s="77">
        <f>'Cashflow Forecast'!I13</f>
        <v>0</v>
      </c>
      <c r="J14" s="77">
        <f>'Cashflow Forecast'!J13</f>
        <v>0</v>
      </c>
      <c r="K14" s="77">
        <f>'Cashflow Forecast'!K13</f>
        <v>0</v>
      </c>
      <c r="L14" s="77">
        <f>'Cashflow Forecast'!L13</f>
        <v>0</v>
      </c>
      <c r="M14" s="78">
        <f>'Cashflow Forecast'!M13</f>
        <v>0</v>
      </c>
      <c r="N14" s="88">
        <f>'Cashflow Forecast'!N13</f>
        <v>0</v>
      </c>
      <c r="O14" s="77">
        <f>'Cashflow Forecast'!O13</f>
        <v>0</v>
      </c>
      <c r="P14" s="77">
        <f>'Cashflow Forecast'!P13</f>
        <v>0</v>
      </c>
      <c r="Q14" s="77">
        <f>'Cashflow Forecast'!Q13</f>
        <v>0</v>
      </c>
      <c r="R14" s="77">
        <f>'Cashflow Forecast'!R13</f>
        <v>0</v>
      </c>
      <c r="S14" s="77">
        <f>'Cashflow Forecast'!S13</f>
        <v>0</v>
      </c>
      <c r="T14" s="77">
        <f>'Cashflow Forecast'!T13</f>
        <v>0</v>
      </c>
      <c r="U14" s="77">
        <f>'Cashflow Forecast'!U13</f>
        <v>0</v>
      </c>
      <c r="V14" s="77">
        <f>'Cashflow Forecast'!V13</f>
        <v>0</v>
      </c>
      <c r="W14" s="77">
        <f>'Cashflow Forecast'!W13</f>
        <v>0</v>
      </c>
      <c r="X14" s="77">
        <f>'Cashflow Forecast'!X13</f>
        <v>0</v>
      </c>
      <c r="Y14" s="78">
        <f>'Cashflow Forecast'!Y13</f>
        <v>0</v>
      </c>
      <c r="Z14" s="88">
        <f>'Cashflow Forecast'!Z13</f>
        <v>0</v>
      </c>
      <c r="AA14" s="77">
        <f>'Cashflow Forecast'!AA13</f>
        <v>0</v>
      </c>
      <c r="AB14" s="77">
        <f>'Cashflow Forecast'!AB13</f>
        <v>0</v>
      </c>
      <c r="AC14" s="77">
        <f>'Cashflow Forecast'!AC13</f>
        <v>0</v>
      </c>
      <c r="AD14" s="77">
        <f>'Cashflow Forecast'!AD13</f>
        <v>0</v>
      </c>
      <c r="AE14" s="77">
        <f>'Cashflow Forecast'!AE13</f>
        <v>0</v>
      </c>
      <c r="AF14" s="77">
        <f>'Cashflow Forecast'!AF13</f>
        <v>0</v>
      </c>
      <c r="AG14" s="77">
        <f>'Cashflow Forecast'!AG13</f>
        <v>0</v>
      </c>
      <c r="AH14" s="77">
        <f>'Cashflow Forecast'!AH13</f>
        <v>0</v>
      </c>
      <c r="AI14" s="77">
        <f>'Cashflow Forecast'!AI13</f>
        <v>0</v>
      </c>
      <c r="AJ14" s="77">
        <f>'Cashflow Forecast'!AJ13</f>
        <v>0</v>
      </c>
      <c r="AK14" s="78">
        <f>'Cashflow Forecast'!AK13</f>
        <v>0</v>
      </c>
      <c r="AL14" s="77">
        <f>'Cashflow Forecast'!AL13</f>
        <v>0</v>
      </c>
      <c r="AM14" s="77">
        <f>'Cashflow Forecast'!AM13</f>
        <v>0</v>
      </c>
      <c r="AN14" s="77">
        <f>'Cashflow Forecast'!AN13</f>
        <v>0</v>
      </c>
      <c r="AO14" s="77">
        <f>'Cashflow Forecast'!AO13</f>
        <v>0</v>
      </c>
      <c r="AP14" s="77">
        <f>'Cashflow Forecast'!AP13</f>
        <v>0</v>
      </c>
      <c r="AQ14" s="77">
        <f>'Cashflow Forecast'!AQ13</f>
        <v>0</v>
      </c>
      <c r="AR14" s="77">
        <f>'Cashflow Forecast'!AR13</f>
        <v>0</v>
      </c>
      <c r="AS14" s="77">
        <f>'Cashflow Forecast'!AS13</f>
        <v>0</v>
      </c>
      <c r="AT14" s="77">
        <f>'Cashflow Forecast'!AT13</f>
        <v>0</v>
      </c>
      <c r="AU14" s="77">
        <f>'Cashflow Forecast'!AU13</f>
        <v>0</v>
      </c>
      <c r="AV14" s="77">
        <f>'Cashflow Forecast'!AV13</f>
        <v>0</v>
      </c>
      <c r="AW14" s="78">
        <f>'Cashflow Forecast'!AW13</f>
        <v>0</v>
      </c>
    </row>
    <row r="15" spans="1:49" ht="30" customHeight="1">
      <c r="A15" s="73" t="str">
        <f>'Cashflow Forecast'!A14</f>
        <v>Fixed Cost</v>
      </c>
      <c r="B15" s="88">
        <f>'Cashflow Forecast'!B14</f>
        <v>0</v>
      </c>
      <c r="C15" s="77">
        <f>'Cashflow Forecast'!C14</f>
        <v>0</v>
      </c>
      <c r="D15" s="77">
        <f>'Cashflow Forecast'!D14</f>
        <v>0</v>
      </c>
      <c r="E15" s="77">
        <f>'Cashflow Forecast'!E14</f>
        <v>0</v>
      </c>
      <c r="F15" s="77">
        <f>'Cashflow Forecast'!F14</f>
        <v>0</v>
      </c>
      <c r="G15" s="77">
        <f>'Cashflow Forecast'!G14</f>
        <v>0</v>
      </c>
      <c r="H15" s="77">
        <f>'Cashflow Forecast'!H14</f>
        <v>0</v>
      </c>
      <c r="I15" s="77">
        <f>'Cashflow Forecast'!I14</f>
        <v>0</v>
      </c>
      <c r="J15" s="77">
        <f>'Cashflow Forecast'!J14</f>
        <v>0</v>
      </c>
      <c r="K15" s="77">
        <f>'Cashflow Forecast'!K14</f>
        <v>0</v>
      </c>
      <c r="L15" s="77">
        <f>'Cashflow Forecast'!L14</f>
        <v>0</v>
      </c>
      <c r="M15" s="78">
        <f>'Cashflow Forecast'!M14</f>
        <v>0</v>
      </c>
      <c r="N15" s="88">
        <f>'Cashflow Forecast'!N14</f>
        <v>0</v>
      </c>
      <c r="O15" s="77">
        <f>'Cashflow Forecast'!O14</f>
        <v>0</v>
      </c>
      <c r="P15" s="77">
        <f>'Cashflow Forecast'!P14</f>
        <v>0</v>
      </c>
      <c r="Q15" s="77">
        <f>'Cashflow Forecast'!Q14</f>
        <v>0</v>
      </c>
      <c r="R15" s="77">
        <f>'Cashflow Forecast'!R14</f>
        <v>0</v>
      </c>
      <c r="S15" s="77">
        <f>'Cashflow Forecast'!S14</f>
        <v>0</v>
      </c>
      <c r="T15" s="77">
        <f>'Cashflow Forecast'!T14</f>
        <v>0</v>
      </c>
      <c r="U15" s="77">
        <f>'Cashflow Forecast'!U14</f>
        <v>0</v>
      </c>
      <c r="V15" s="77">
        <f>'Cashflow Forecast'!V14</f>
        <v>0</v>
      </c>
      <c r="W15" s="77">
        <f>'Cashflow Forecast'!W14</f>
        <v>0</v>
      </c>
      <c r="X15" s="77">
        <f>'Cashflow Forecast'!X14</f>
        <v>0</v>
      </c>
      <c r="Y15" s="78">
        <f>'Cashflow Forecast'!Y14</f>
        <v>0</v>
      </c>
      <c r="Z15" s="88">
        <f>'Cashflow Forecast'!Z14</f>
        <v>0</v>
      </c>
      <c r="AA15" s="77">
        <f>'Cashflow Forecast'!AA14</f>
        <v>0</v>
      </c>
      <c r="AB15" s="77">
        <f>'Cashflow Forecast'!AB14</f>
        <v>0</v>
      </c>
      <c r="AC15" s="77">
        <f>'Cashflow Forecast'!AC14</f>
        <v>0</v>
      </c>
      <c r="AD15" s="77">
        <f>'Cashflow Forecast'!AD14</f>
        <v>0</v>
      </c>
      <c r="AE15" s="77">
        <f>'Cashflow Forecast'!AE14</f>
        <v>0</v>
      </c>
      <c r="AF15" s="77">
        <f>'Cashflow Forecast'!AF14</f>
        <v>0</v>
      </c>
      <c r="AG15" s="77">
        <f>'Cashflow Forecast'!AG14</f>
        <v>0</v>
      </c>
      <c r="AH15" s="77">
        <f>'Cashflow Forecast'!AH14</f>
        <v>0</v>
      </c>
      <c r="AI15" s="77">
        <f>'Cashflow Forecast'!AI14</f>
        <v>0</v>
      </c>
      <c r="AJ15" s="77">
        <f>'Cashflow Forecast'!AJ14</f>
        <v>0</v>
      </c>
      <c r="AK15" s="78">
        <f>'Cashflow Forecast'!AK14</f>
        <v>0</v>
      </c>
      <c r="AL15" s="77">
        <f>'Cashflow Forecast'!AL14</f>
        <v>0</v>
      </c>
      <c r="AM15" s="77">
        <f>'Cashflow Forecast'!AM14</f>
        <v>0</v>
      </c>
      <c r="AN15" s="77">
        <f>'Cashflow Forecast'!AN14</f>
        <v>0</v>
      </c>
      <c r="AO15" s="77">
        <f>'Cashflow Forecast'!AO14</f>
        <v>0</v>
      </c>
      <c r="AP15" s="77">
        <f>'Cashflow Forecast'!AP14</f>
        <v>0</v>
      </c>
      <c r="AQ15" s="77">
        <f>'Cashflow Forecast'!AQ14</f>
        <v>0</v>
      </c>
      <c r="AR15" s="77">
        <f>'Cashflow Forecast'!AR14</f>
        <v>0</v>
      </c>
      <c r="AS15" s="77">
        <f>'Cashflow Forecast'!AS14</f>
        <v>0</v>
      </c>
      <c r="AT15" s="77">
        <f>'Cashflow Forecast'!AT14</f>
        <v>0</v>
      </c>
      <c r="AU15" s="77">
        <f>'Cashflow Forecast'!AU14</f>
        <v>0</v>
      </c>
      <c r="AV15" s="77">
        <f>'Cashflow Forecast'!AV14</f>
        <v>0</v>
      </c>
      <c r="AW15" s="78">
        <f>'Cashflow Forecast'!AW14</f>
        <v>0</v>
      </c>
    </row>
    <row r="16" spans="1:49" ht="30" customHeight="1">
      <c r="A16" s="73" t="str">
        <f>'Cashflow Forecast'!A15</f>
        <v>Fixed Cost</v>
      </c>
      <c r="B16" s="88">
        <f>'Cashflow Forecast'!B15</f>
        <v>0</v>
      </c>
      <c r="C16" s="77">
        <f>'Cashflow Forecast'!C15</f>
        <v>0</v>
      </c>
      <c r="D16" s="77">
        <f>'Cashflow Forecast'!D15</f>
        <v>0</v>
      </c>
      <c r="E16" s="77">
        <f>'Cashflow Forecast'!E15</f>
        <v>0</v>
      </c>
      <c r="F16" s="77">
        <f>'Cashflow Forecast'!F15</f>
        <v>0</v>
      </c>
      <c r="G16" s="77">
        <f>'Cashflow Forecast'!G15</f>
        <v>0</v>
      </c>
      <c r="H16" s="77">
        <f>'Cashflow Forecast'!H15</f>
        <v>0</v>
      </c>
      <c r="I16" s="77">
        <f>'Cashflow Forecast'!I15</f>
        <v>0</v>
      </c>
      <c r="J16" s="77">
        <f>'Cashflow Forecast'!J15</f>
        <v>0</v>
      </c>
      <c r="K16" s="77">
        <f>'Cashflow Forecast'!K15</f>
        <v>0</v>
      </c>
      <c r="L16" s="77">
        <f>'Cashflow Forecast'!L15</f>
        <v>0</v>
      </c>
      <c r="M16" s="78">
        <f>'Cashflow Forecast'!M15</f>
        <v>0</v>
      </c>
      <c r="N16" s="88">
        <f>'Cashflow Forecast'!N15</f>
        <v>0</v>
      </c>
      <c r="O16" s="77">
        <f>'Cashflow Forecast'!O15</f>
        <v>0</v>
      </c>
      <c r="P16" s="77">
        <f>'Cashflow Forecast'!P15</f>
        <v>0</v>
      </c>
      <c r="Q16" s="77">
        <f>'Cashflow Forecast'!Q15</f>
        <v>0</v>
      </c>
      <c r="R16" s="77">
        <f>'Cashflow Forecast'!R15</f>
        <v>0</v>
      </c>
      <c r="S16" s="77">
        <f>'Cashflow Forecast'!S15</f>
        <v>0</v>
      </c>
      <c r="T16" s="77">
        <f>'Cashflow Forecast'!T15</f>
        <v>0</v>
      </c>
      <c r="U16" s="77">
        <f>'Cashflow Forecast'!U15</f>
        <v>0</v>
      </c>
      <c r="V16" s="77">
        <f>'Cashflow Forecast'!V15</f>
        <v>0</v>
      </c>
      <c r="W16" s="77">
        <f>'Cashflow Forecast'!W15</f>
        <v>0</v>
      </c>
      <c r="X16" s="77">
        <f>'Cashflow Forecast'!X15</f>
        <v>0</v>
      </c>
      <c r="Y16" s="78">
        <f>'Cashflow Forecast'!Y15</f>
        <v>0</v>
      </c>
      <c r="Z16" s="88">
        <f>'Cashflow Forecast'!Z15</f>
        <v>0</v>
      </c>
      <c r="AA16" s="77">
        <f>'Cashflow Forecast'!AA15</f>
        <v>0</v>
      </c>
      <c r="AB16" s="77">
        <f>'Cashflow Forecast'!AB15</f>
        <v>0</v>
      </c>
      <c r="AC16" s="77">
        <f>'Cashflow Forecast'!AC15</f>
        <v>0</v>
      </c>
      <c r="AD16" s="77">
        <f>'Cashflow Forecast'!AD15</f>
        <v>0</v>
      </c>
      <c r="AE16" s="77">
        <f>'Cashflow Forecast'!AE15</f>
        <v>0</v>
      </c>
      <c r="AF16" s="77">
        <f>'Cashflow Forecast'!AF15</f>
        <v>0</v>
      </c>
      <c r="AG16" s="77">
        <f>'Cashflow Forecast'!AG15</f>
        <v>0</v>
      </c>
      <c r="AH16" s="77">
        <f>'Cashflow Forecast'!AH15</f>
        <v>0</v>
      </c>
      <c r="AI16" s="77">
        <f>'Cashflow Forecast'!AI15</f>
        <v>0</v>
      </c>
      <c r="AJ16" s="77">
        <f>'Cashflow Forecast'!AJ15</f>
        <v>0</v>
      </c>
      <c r="AK16" s="78">
        <f>'Cashflow Forecast'!AK15</f>
        <v>0</v>
      </c>
      <c r="AL16" s="77">
        <f>'Cashflow Forecast'!AL15</f>
        <v>0</v>
      </c>
      <c r="AM16" s="77">
        <f>'Cashflow Forecast'!AM15</f>
        <v>0</v>
      </c>
      <c r="AN16" s="77">
        <f>'Cashflow Forecast'!AN15</f>
        <v>0</v>
      </c>
      <c r="AO16" s="77">
        <f>'Cashflow Forecast'!AO15</f>
        <v>0</v>
      </c>
      <c r="AP16" s="77">
        <f>'Cashflow Forecast'!AP15</f>
        <v>0</v>
      </c>
      <c r="AQ16" s="77">
        <f>'Cashflow Forecast'!AQ15</f>
        <v>0</v>
      </c>
      <c r="AR16" s="77">
        <f>'Cashflow Forecast'!AR15</f>
        <v>0</v>
      </c>
      <c r="AS16" s="77">
        <f>'Cashflow Forecast'!AS15</f>
        <v>0</v>
      </c>
      <c r="AT16" s="77">
        <f>'Cashflow Forecast'!AT15</f>
        <v>0</v>
      </c>
      <c r="AU16" s="77">
        <f>'Cashflow Forecast'!AU15</f>
        <v>0</v>
      </c>
      <c r="AV16" s="77">
        <f>'Cashflow Forecast'!AV15</f>
        <v>0</v>
      </c>
      <c r="AW16" s="78">
        <f>'Cashflow Forecast'!AW15</f>
        <v>0</v>
      </c>
    </row>
    <row r="17" spans="1:49" ht="30" customHeight="1">
      <c r="A17" s="73" t="str">
        <f>'Cashflow Forecast'!A16</f>
        <v>Variable Cost</v>
      </c>
      <c r="B17" s="88" t="e">
        <f>'Cashflow Forecast'!B16*#REF!</f>
        <v>#REF!</v>
      </c>
      <c r="C17" s="77" t="e">
        <f>'Cashflow Forecast'!C16*#REF!</f>
        <v>#REF!</v>
      </c>
      <c r="D17" s="77" t="e">
        <f>'Cashflow Forecast'!D16*#REF!</f>
        <v>#REF!</v>
      </c>
      <c r="E17" s="77" t="e">
        <f>'Cashflow Forecast'!E16*#REF!</f>
        <v>#REF!</v>
      </c>
      <c r="F17" s="77" t="e">
        <f>'Cashflow Forecast'!F16*#REF!</f>
        <v>#REF!</v>
      </c>
      <c r="G17" s="77" t="e">
        <f>'Cashflow Forecast'!G16*#REF!</f>
        <v>#REF!</v>
      </c>
      <c r="H17" s="77" t="e">
        <f>'Cashflow Forecast'!H16*#REF!</f>
        <v>#REF!</v>
      </c>
      <c r="I17" s="77" t="e">
        <f>'Cashflow Forecast'!I16*#REF!</f>
        <v>#REF!</v>
      </c>
      <c r="J17" s="77" t="e">
        <f>'Cashflow Forecast'!J16*#REF!</f>
        <v>#REF!</v>
      </c>
      <c r="K17" s="77" t="e">
        <f>'Cashflow Forecast'!K16*#REF!</f>
        <v>#REF!</v>
      </c>
      <c r="L17" s="77" t="e">
        <f>'Cashflow Forecast'!L16*#REF!</f>
        <v>#REF!</v>
      </c>
      <c r="M17" s="78" t="e">
        <f>'Cashflow Forecast'!M16*#REF!</f>
        <v>#REF!</v>
      </c>
      <c r="N17" s="88" t="e">
        <f>'Cashflow Forecast'!N16*#REF!</f>
        <v>#REF!</v>
      </c>
      <c r="O17" s="77" t="e">
        <f>'Cashflow Forecast'!O16*#REF!</f>
        <v>#REF!</v>
      </c>
      <c r="P17" s="77" t="e">
        <f>'Cashflow Forecast'!P16*#REF!</f>
        <v>#REF!</v>
      </c>
      <c r="Q17" s="77" t="e">
        <f>'Cashflow Forecast'!Q16*#REF!</f>
        <v>#REF!</v>
      </c>
      <c r="R17" s="77" t="e">
        <f>'Cashflow Forecast'!R16*#REF!</f>
        <v>#REF!</v>
      </c>
      <c r="S17" s="77" t="e">
        <f>'Cashflow Forecast'!S16*#REF!</f>
        <v>#REF!</v>
      </c>
      <c r="T17" s="77" t="e">
        <f>'Cashflow Forecast'!T16*#REF!</f>
        <v>#REF!</v>
      </c>
      <c r="U17" s="77" t="e">
        <f>'Cashflow Forecast'!U16*#REF!</f>
        <v>#REF!</v>
      </c>
      <c r="V17" s="77" t="e">
        <f>'Cashflow Forecast'!V16*#REF!</f>
        <v>#REF!</v>
      </c>
      <c r="W17" s="77" t="e">
        <f>'Cashflow Forecast'!W16*#REF!</f>
        <v>#REF!</v>
      </c>
      <c r="X17" s="77" t="e">
        <f>'Cashflow Forecast'!X16*#REF!</f>
        <v>#REF!</v>
      </c>
      <c r="Y17" s="78" t="e">
        <f>'Cashflow Forecast'!Y16*#REF!</f>
        <v>#REF!</v>
      </c>
      <c r="Z17" s="88" t="e">
        <f>'Cashflow Forecast'!Z16*#REF!</f>
        <v>#REF!</v>
      </c>
      <c r="AA17" s="77" t="e">
        <f>'Cashflow Forecast'!AA16*#REF!</f>
        <v>#REF!</v>
      </c>
      <c r="AB17" s="77" t="e">
        <f>'Cashflow Forecast'!AB16*#REF!</f>
        <v>#REF!</v>
      </c>
      <c r="AC17" s="77" t="e">
        <f>'Cashflow Forecast'!AC16*#REF!</f>
        <v>#REF!</v>
      </c>
      <c r="AD17" s="77" t="e">
        <f>'Cashflow Forecast'!AD16*#REF!</f>
        <v>#REF!</v>
      </c>
      <c r="AE17" s="77" t="e">
        <f>'Cashflow Forecast'!AE16*#REF!</f>
        <v>#REF!</v>
      </c>
      <c r="AF17" s="77" t="e">
        <f>'Cashflow Forecast'!AF16*#REF!</f>
        <v>#REF!</v>
      </c>
      <c r="AG17" s="77" t="e">
        <f>'Cashflow Forecast'!AG16*#REF!</f>
        <v>#REF!</v>
      </c>
      <c r="AH17" s="77" t="e">
        <f>'Cashflow Forecast'!AH16*#REF!</f>
        <v>#REF!</v>
      </c>
      <c r="AI17" s="77" t="e">
        <f>'Cashflow Forecast'!AI16*#REF!</f>
        <v>#REF!</v>
      </c>
      <c r="AJ17" s="77" t="e">
        <f>'Cashflow Forecast'!AJ16*#REF!</f>
        <v>#REF!</v>
      </c>
      <c r="AK17" s="78" t="e">
        <f>'Cashflow Forecast'!AK16*#REF!</f>
        <v>#REF!</v>
      </c>
      <c r="AL17" s="77" t="e">
        <f>'Cashflow Forecast'!AL16*#REF!</f>
        <v>#REF!</v>
      </c>
      <c r="AM17" s="77" t="e">
        <f>'Cashflow Forecast'!AM16*#REF!</f>
        <v>#REF!</v>
      </c>
      <c r="AN17" s="77" t="e">
        <f>'Cashflow Forecast'!AN16*#REF!</f>
        <v>#REF!</v>
      </c>
      <c r="AO17" s="77" t="e">
        <f>'Cashflow Forecast'!AO16*#REF!</f>
        <v>#REF!</v>
      </c>
      <c r="AP17" s="77" t="e">
        <f>'Cashflow Forecast'!AP16*#REF!</f>
        <v>#REF!</v>
      </c>
      <c r="AQ17" s="77" t="e">
        <f>'Cashflow Forecast'!AQ16*#REF!</f>
        <v>#REF!</v>
      </c>
      <c r="AR17" s="77" t="e">
        <f>'Cashflow Forecast'!AR16*#REF!</f>
        <v>#REF!</v>
      </c>
      <c r="AS17" s="77" t="e">
        <f>'Cashflow Forecast'!AS16*#REF!</f>
        <v>#REF!</v>
      </c>
      <c r="AT17" s="77" t="e">
        <f>'Cashflow Forecast'!AT16*#REF!</f>
        <v>#REF!</v>
      </c>
      <c r="AU17" s="77" t="e">
        <f>'Cashflow Forecast'!AU16*#REF!</f>
        <v>#REF!</v>
      </c>
      <c r="AV17" s="77" t="e">
        <f>'Cashflow Forecast'!AV16*#REF!</f>
        <v>#REF!</v>
      </c>
      <c r="AW17" s="78" t="e">
        <f>'Cashflow Forecast'!AW16*#REF!</f>
        <v>#REF!</v>
      </c>
    </row>
    <row r="18" spans="1:49" ht="30" customHeight="1">
      <c r="A18" s="73" t="str">
        <f>'Cashflow Forecast'!A17</f>
        <v>Variable Cost</v>
      </c>
      <c r="B18" s="88" t="e">
        <f>'Cashflow Forecast'!B17*#REF!</f>
        <v>#REF!</v>
      </c>
      <c r="C18" s="77" t="e">
        <f>'Cashflow Forecast'!C17*#REF!</f>
        <v>#REF!</v>
      </c>
      <c r="D18" s="77" t="e">
        <f>'Cashflow Forecast'!D17*#REF!</f>
        <v>#REF!</v>
      </c>
      <c r="E18" s="77" t="e">
        <f>'Cashflow Forecast'!E17*#REF!</f>
        <v>#REF!</v>
      </c>
      <c r="F18" s="77" t="e">
        <f>'Cashflow Forecast'!F17*#REF!</f>
        <v>#REF!</v>
      </c>
      <c r="G18" s="77" t="e">
        <f>'Cashflow Forecast'!G17*#REF!</f>
        <v>#REF!</v>
      </c>
      <c r="H18" s="77" t="e">
        <f>'Cashflow Forecast'!H17*#REF!</f>
        <v>#REF!</v>
      </c>
      <c r="I18" s="77" t="e">
        <f>'Cashflow Forecast'!I17*#REF!</f>
        <v>#REF!</v>
      </c>
      <c r="J18" s="77" t="e">
        <f>'Cashflow Forecast'!J17*#REF!</f>
        <v>#REF!</v>
      </c>
      <c r="K18" s="77" t="e">
        <f>'Cashflow Forecast'!K17*#REF!</f>
        <v>#REF!</v>
      </c>
      <c r="L18" s="77" t="e">
        <f>'Cashflow Forecast'!L17*#REF!</f>
        <v>#REF!</v>
      </c>
      <c r="M18" s="78" t="e">
        <f>'Cashflow Forecast'!M17*#REF!</f>
        <v>#REF!</v>
      </c>
      <c r="N18" s="88" t="e">
        <f>'Cashflow Forecast'!N17*#REF!</f>
        <v>#REF!</v>
      </c>
      <c r="O18" s="77" t="e">
        <f>'Cashflow Forecast'!O17*#REF!</f>
        <v>#REF!</v>
      </c>
      <c r="P18" s="77" t="e">
        <f>'Cashflow Forecast'!P17*#REF!</f>
        <v>#REF!</v>
      </c>
      <c r="Q18" s="77" t="e">
        <f>'Cashflow Forecast'!Q17*#REF!</f>
        <v>#REF!</v>
      </c>
      <c r="R18" s="77" t="e">
        <f>'Cashflow Forecast'!R17*#REF!</f>
        <v>#REF!</v>
      </c>
      <c r="S18" s="77" t="e">
        <f>'Cashflow Forecast'!S17*#REF!</f>
        <v>#REF!</v>
      </c>
      <c r="T18" s="77" t="e">
        <f>'Cashflow Forecast'!T17*#REF!</f>
        <v>#REF!</v>
      </c>
      <c r="U18" s="77" t="e">
        <f>'Cashflow Forecast'!U17*#REF!</f>
        <v>#REF!</v>
      </c>
      <c r="V18" s="77" t="e">
        <f>'Cashflow Forecast'!V17*#REF!</f>
        <v>#REF!</v>
      </c>
      <c r="W18" s="77" t="e">
        <f>'Cashflow Forecast'!W17*#REF!</f>
        <v>#REF!</v>
      </c>
      <c r="X18" s="77" t="e">
        <f>'Cashflow Forecast'!X17*#REF!</f>
        <v>#REF!</v>
      </c>
      <c r="Y18" s="78" t="e">
        <f>'Cashflow Forecast'!Y17*#REF!</f>
        <v>#REF!</v>
      </c>
      <c r="Z18" s="88" t="e">
        <f>'Cashflow Forecast'!Z17*#REF!</f>
        <v>#REF!</v>
      </c>
      <c r="AA18" s="77" t="e">
        <f>'Cashflow Forecast'!AA17*#REF!</f>
        <v>#REF!</v>
      </c>
      <c r="AB18" s="77" t="e">
        <f>'Cashflow Forecast'!AB17*#REF!</f>
        <v>#REF!</v>
      </c>
      <c r="AC18" s="77" t="e">
        <f>'Cashflow Forecast'!AC17*#REF!</f>
        <v>#REF!</v>
      </c>
      <c r="AD18" s="77" t="e">
        <f>'Cashflow Forecast'!AD17*#REF!</f>
        <v>#REF!</v>
      </c>
      <c r="AE18" s="77" t="e">
        <f>'Cashflow Forecast'!AE17*#REF!</f>
        <v>#REF!</v>
      </c>
      <c r="AF18" s="77" t="e">
        <f>'Cashflow Forecast'!AF17*#REF!</f>
        <v>#REF!</v>
      </c>
      <c r="AG18" s="77" t="e">
        <f>'Cashflow Forecast'!AG17*#REF!</f>
        <v>#REF!</v>
      </c>
      <c r="AH18" s="77" t="e">
        <f>'Cashflow Forecast'!AH17*#REF!</f>
        <v>#REF!</v>
      </c>
      <c r="AI18" s="77" t="e">
        <f>'Cashflow Forecast'!AI17*#REF!</f>
        <v>#REF!</v>
      </c>
      <c r="AJ18" s="77" t="e">
        <f>'Cashflow Forecast'!AJ17*#REF!</f>
        <v>#REF!</v>
      </c>
      <c r="AK18" s="78" t="e">
        <f>'Cashflow Forecast'!AK17*#REF!</f>
        <v>#REF!</v>
      </c>
      <c r="AL18" s="77" t="e">
        <f>'Cashflow Forecast'!AL17*#REF!</f>
        <v>#REF!</v>
      </c>
      <c r="AM18" s="77" t="e">
        <f>'Cashflow Forecast'!AM17*#REF!</f>
        <v>#REF!</v>
      </c>
      <c r="AN18" s="77" t="e">
        <f>'Cashflow Forecast'!AN17*#REF!</f>
        <v>#REF!</v>
      </c>
      <c r="AO18" s="77" t="e">
        <f>'Cashflow Forecast'!AO17*#REF!</f>
        <v>#REF!</v>
      </c>
      <c r="AP18" s="77" t="e">
        <f>'Cashflow Forecast'!AP17*#REF!</f>
        <v>#REF!</v>
      </c>
      <c r="AQ18" s="77" t="e">
        <f>'Cashflow Forecast'!AQ17*#REF!</f>
        <v>#REF!</v>
      </c>
      <c r="AR18" s="77" t="e">
        <f>'Cashflow Forecast'!AR17*#REF!</f>
        <v>#REF!</v>
      </c>
      <c r="AS18" s="77" t="e">
        <f>'Cashflow Forecast'!AS17*#REF!</f>
        <v>#REF!</v>
      </c>
      <c r="AT18" s="77" t="e">
        <f>'Cashflow Forecast'!AT17*#REF!</f>
        <v>#REF!</v>
      </c>
      <c r="AU18" s="77" t="e">
        <f>'Cashflow Forecast'!AU17*#REF!</f>
        <v>#REF!</v>
      </c>
      <c r="AV18" s="77" t="e">
        <f>'Cashflow Forecast'!AV17*#REF!</f>
        <v>#REF!</v>
      </c>
      <c r="AW18" s="78" t="e">
        <f>'Cashflow Forecast'!AW17*#REF!</f>
        <v>#REF!</v>
      </c>
    </row>
    <row r="19" spans="1:49" ht="30" customHeight="1">
      <c r="A19" s="73" t="str">
        <f>'Cashflow Forecast'!A18</f>
        <v>Variable Cost</v>
      </c>
      <c r="B19" s="88" t="e">
        <f>'Cashflow Forecast'!B18*#REF!</f>
        <v>#REF!</v>
      </c>
      <c r="C19" s="77" t="e">
        <f>'Cashflow Forecast'!C18*#REF!</f>
        <v>#REF!</v>
      </c>
      <c r="D19" s="77" t="e">
        <f>'Cashflow Forecast'!D18*#REF!</f>
        <v>#REF!</v>
      </c>
      <c r="E19" s="77" t="e">
        <f>'Cashflow Forecast'!E18*#REF!</f>
        <v>#REF!</v>
      </c>
      <c r="F19" s="77" t="e">
        <f>'Cashflow Forecast'!F18*#REF!</f>
        <v>#REF!</v>
      </c>
      <c r="G19" s="77" t="e">
        <f>'Cashflow Forecast'!G18*#REF!</f>
        <v>#REF!</v>
      </c>
      <c r="H19" s="77" t="e">
        <f>'Cashflow Forecast'!H18*#REF!</f>
        <v>#REF!</v>
      </c>
      <c r="I19" s="77" t="e">
        <f>'Cashflow Forecast'!I18*#REF!</f>
        <v>#REF!</v>
      </c>
      <c r="J19" s="77" t="e">
        <f>'Cashflow Forecast'!J18*#REF!</f>
        <v>#REF!</v>
      </c>
      <c r="K19" s="77" t="e">
        <f>'Cashflow Forecast'!K18*#REF!</f>
        <v>#REF!</v>
      </c>
      <c r="L19" s="77" t="e">
        <f>'Cashflow Forecast'!L18*#REF!</f>
        <v>#REF!</v>
      </c>
      <c r="M19" s="78" t="e">
        <f>'Cashflow Forecast'!M18*#REF!</f>
        <v>#REF!</v>
      </c>
      <c r="N19" s="88" t="e">
        <f>'Cashflow Forecast'!N18*#REF!</f>
        <v>#REF!</v>
      </c>
      <c r="O19" s="77" t="e">
        <f>'Cashflow Forecast'!O18*#REF!</f>
        <v>#REF!</v>
      </c>
      <c r="P19" s="77" t="e">
        <f>'Cashflow Forecast'!P18*#REF!</f>
        <v>#REF!</v>
      </c>
      <c r="Q19" s="77" t="e">
        <f>'Cashflow Forecast'!Q18*#REF!</f>
        <v>#REF!</v>
      </c>
      <c r="R19" s="77" t="e">
        <f>'Cashflow Forecast'!R18*#REF!</f>
        <v>#REF!</v>
      </c>
      <c r="S19" s="77" t="e">
        <f>'Cashflow Forecast'!S18*#REF!</f>
        <v>#REF!</v>
      </c>
      <c r="T19" s="77" t="e">
        <f>'Cashflow Forecast'!T18*#REF!</f>
        <v>#REF!</v>
      </c>
      <c r="U19" s="77" t="e">
        <f>'Cashflow Forecast'!U18*#REF!</f>
        <v>#REF!</v>
      </c>
      <c r="V19" s="77" t="e">
        <f>'Cashflow Forecast'!V18*#REF!</f>
        <v>#REF!</v>
      </c>
      <c r="W19" s="77" t="e">
        <f>'Cashflow Forecast'!W18*#REF!</f>
        <v>#REF!</v>
      </c>
      <c r="X19" s="77" t="e">
        <f>'Cashflow Forecast'!X18*#REF!</f>
        <v>#REF!</v>
      </c>
      <c r="Y19" s="78" t="e">
        <f>'Cashflow Forecast'!Y18*#REF!</f>
        <v>#REF!</v>
      </c>
      <c r="Z19" s="88" t="e">
        <f>'Cashflow Forecast'!Z18*#REF!</f>
        <v>#REF!</v>
      </c>
      <c r="AA19" s="77" t="e">
        <f>'Cashflow Forecast'!AA18*#REF!</f>
        <v>#REF!</v>
      </c>
      <c r="AB19" s="77" t="e">
        <f>'Cashflow Forecast'!AB18*#REF!</f>
        <v>#REF!</v>
      </c>
      <c r="AC19" s="77" t="e">
        <f>'Cashflow Forecast'!AC18*#REF!</f>
        <v>#REF!</v>
      </c>
      <c r="AD19" s="77" t="e">
        <f>'Cashflow Forecast'!AD18*#REF!</f>
        <v>#REF!</v>
      </c>
      <c r="AE19" s="77" t="e">
        <f>'Cashflow Forecast'!AE18*#REF!</f>
        <v>#REF!</v>
      </c>
      <c r="AF19" s="77" t="e">
        <f>'Cashflow Forecast'!AF18*#REF!</f>
        <v>#REF!</v>
      </c>
      <c r="AG19" s="77" t="e">
        <f>'Cashflow Forecast'!AG18*#REF!</f>
        <v>#REF!</v>
      </c>
      <c r="AH19" s="77" t="e">
        <f>'Cashflow Forecast'!AH18*#REF!</f>
        <v>#REF!</v>
      </c>
      <c r="AI19" s="77" t="e">
        <f>'Cashflow Forecast'!AI18*#REF!</f>
        <v>#REF!</v>
      </c>
      <c r="AJ19" s="77" t="e">
        <f>'Cashflow Forecast'!AJ18*#REF!</f>
        <v>#REF!</v>
      </c>
      <c r="AK19" s="78" t="e">
        <f>'Cashflow Forecast'!AK18*#REF!</f>
        <v>#REF!</v>
      </c>
      <c r="AL19" s="77" t="e">
        <f>'Cashflow Forecast'!AL18*#REF!</f>
        <v>#REF!</v>
      </c>
      <c r="AM19" s="77" t="e">
        <f>'Cashflow Forecast'!AM18*#REF!</f>
        <v>#REF!</v>
      </c>
      <c r="AN19" s="77" t="e">
        <f>'Cashflow Forecast'!AN18*#REF!</f>
        <v>#REF!</v>
      </c>
      <c r="AO19" s="77" t="e">
        <f>'Cashflow Forecast'!AO18*#REF!</f>
        <v>#REF!</v>
      </c>
      <c r="AP19" s="77" t="e">
        <f>'Cashflow Forecast'!AP18*#REF!</f>
        <v>#REF!</v>
      </c>
      <c r="AQ19" s="77" t="e">
        <f>'Cashflow Forecast'!AQ18*#REF!</f>
        <v>#REF!</v>
      </c>
      <c r="AR19" s="77" t="e">
        <f>'Cashflow Forecast'!AR18*#REF!</f>
        <v>#REF!</v>
      </c>
      <c r="AS19" s="77" t="e">
        <f>'Cashflow Forecast'!AS18*#REF!</f>
        <v>#REF!</v>
      </c>
      <c r="AT19" s="77" t="e">
        <f>'Cashflow Forecast'!AT18*#REF!</f>
        <v>#REF!</v>
      </c>
      <c r="AU19" s="77" t="e">
        <f>'Cashflow Forecast'!AU18*#REF!</f>
        <v>#REF!</v>
      </c>
      <c r="AV19" s="77" t="e">
        <f>'Cashflow Forecast'!AV18*#REF!</f>
        <v>#REF!</v>
      </c>
      <c r="AW19" s="78" t="e">
        <f>'Cashflow Forecast'!AW18*#REF!</f>
        <v>#REF!</v>
      </c>
    </row>
    <row r="20" spans="1:49" ht="30" customHeight="1">
      <c r="A20" s="73" t="str">
        <f>'Cashflow Forecast'!A19</f>
        <v>Variable Cost</v>
      </c>
      <c r="B20" s="88" t="e">
        <f>'Cashflow Forecast'!B19*#REF!</f>
        <v>#REF!</v>
      </c>
      <c r="C20" s="77" t="e">
        <f>'Cashflow Forecast'!C19*#REF!</f>
        <v>#REF!</v>
      </c>
      <c r="D20" s="77" t="e">
        <f>'Cashflow Forecast'!D19*#REF!</f>
        <v>#REF!</v>
      </c>
      <c r="E20" s="77" t="e">
        <f>'Cashflow Forecast'!E19*#REF!</f>
        <v>#REF!</v>
      </c>
      <c r="F20" s="77" t="e">
        <f>'Cashflow Forecast'!F19*#REF!</f>
        <v>#REF!</v>
      </c>
      <c r="G20" s="77" t="e">
        <f>'Cashflow Forecast'!G19*#REF!</f>
        <v>#REF!</v>
      </c>
      <c r="H20" s="77" t="e">
        <f>'Cashflow Forecast'!H19*#REF!</f>
        <v>#REF!</v>
      </c>
      <c r="I20" s="77" t="e">
        <f>'Cashflow Forecast'!I19*#REF!</f>
        <v>#REF!</v>
      </c>
      <c r="J20" s="77" t="e">
        <f>'Cashflow Forecast'!J19*#REF!</f>
        <v>#REF!</v>
      </c>
      <c r="K20" s="77" t="e">
        <f>'Cashflow Forecast'!K19*#REF!</f>
        <v>#REF!</v>
      </c>
      <c r="L20" s="77" t="e">
        <f>'Cashflow Forecast'!L19*#REF!</f>
        <v>#REF!</v>
      </c>
      <c r="M20" s="78" t="e">
        <f>'Cashflow Forecast'!M19*#REF!</f>
        <v>#REF!</v>
      </c>
      <c r="N20" s="88" t="e">
        <f>'Cashflow Forecast'!N19*#REF!</f>
        <v>#REF!</v>
      </c>
      <c r="O20" s="77" t="e">
        <f>'Cashflow Forecast'!O19*#REF!</f>
        <v>#REF!</v>
      </c>
      <c r="P20" s="77" t="e">
        <f>'Cashflow Forecast'!P19*#REF!</f>
        <v>#REF!</v>
      </c>
      <c r="Q20" s="77" t="e">
        <f>'Cashflow Forecast'!Q19*#REF!</f>
        <v>#REF!</v>
      </c>
      <c r="R20" s="77" t="e">
        <f>'Cashflow Forecast'!R19*#REF!</f>
        <v>#REF!</v>
      </c>
      <c r="S20" s="77" t="e">
        <f>'Cashflow Forecast'!S19*#REF!</f>
        <v>#REF!</v>
      </c>
      <c r="T20" s="77" t="e">
        <f>'Cashflow Forecast'!T19*#REF!</f>
        <v>#REF!</v>
      </c>
      <c r="U20" s="77" t="e">
        <f>'Cashflow Forecast'!U19*#REF!</f>
        <v>#REF!</v>
      </c>
      <c r="V20" s="77" t="e">
        <f>'Cashflow Forecast'!V19*#REF!</f>
        <v>#REF!</v>
      </c>
      <c r="W20" s="77" t="e">
        <f>'Cashflow Forecast'!W19*#REF!</f>
        <v>#REF!</v>
      </c>
      <c r="X20" s="77" t="e">
        <f>'Cashflow Forecast'!X19*#REF!</f>
        <v>#REF!</v>
      </c>
      <c r="Y20" s="78" t="e">
        <f>'Cashflow Forecast'!Y19*#REF!</f>
        <v>#REF!</v>
      </c>
      <c r="Z20" s="88" t="e">
        <f>'Cashflow Forecast'!Z19*#REF!</f>
        <v>#REF!</v>
      </c>
      <c r="AA20" s="77" t="e">
        <f>'Cashflow Forecast'!AA19*#REF!</f>
        <v>#REF!</v>
      </c>
      <c r="AB20" s="77" t="e">
        <f>'Cashflow Forecast'!AB19*#REF!</f>
        <v>#REF!</v>
      </c>
      <c r="AC20" s="77" t="e">
        <f>'Cashflow Forecast'!AC19*#REF!</f>
        <v>#REF!</v>
      </c>
      <c r="AD20" s="77" t="e">
        <f>'Cashflow Forecast'!AD19*#REF!</f>
        <v>#REF!</v>
      </c>
      <c r="AE20" s="77" t="e">
        <f>'Cashflow Forecast'!AE19*#REF!</f>
        <v>#REF!</v>
      </c>
      <c r="AF20" s="77" t="e">
        <f>'Cashflow Forecast'!AF19*#REF!</f>
        <v>#REF!</v>
      </c>
      <c r="AG20" s="77" t="e">
        <f>'Cashflow Forecast'!AG19*#REF!</f>
        <v>#REF!</v>
      </c>
      <c r="AH20" s="77" t="e">
        <f>'Cashflow Forecast'!AH19*#REF!</f>
        <v>#REF!</v>
      </c>
      <c r="AI20" s="77" t="e">
        <f>'Cashflow Forecast'!AI19*#REF!</f>
        <v>#REF!</v>
      </c>
      <c r="AJ20" s="77" t="e">
        <f>'Cashflow Forecast'!AJ19*#REF!</f>
        <v>#REF!</v>
      </c>
      <c r="AK20" s="78" t="e">
        <f>'Cashflow Forecast'!AK19*#REF!</f>
        <v>#REF!</v>
      </c>
      <c r="AL20" s="77" t="e">
        <f>'Cashflow Forecast'!AL19*#REF!</f>
        <v>#REF!</v>
      </c>
      <c r="AM20" s="77" t="e">
        <f>'Cashflow Forecast'!AM19*#REF!</f>
        <v>#REF!</v>
      </c>
      <c r="AN20" s="77" t="e">
        <f>'Cashflow Forecast'!AN19*#REF!</f>
        <v>#REF!</v>
      </c>
      <c r="AO20" s="77" t="e">
        <f>'Cashflow Forecast'!AO19*#REF!</f>
        <v>#REF!</v>
      </c>
      <c r="AP20" s="77" t="e">
        <f>'Cashflow Forecast'!AP19*#REF!</f>
        <v>#REF!</v>
      </c>
      <c r="AQ20" s="77" t="e">
        <f>'Cashflow Forecast'!AQ19*#REF!</f>
        <v>#REF!</v>
      </c>
      <c r="AR20" s="77" t="e">
        <f>'Cashflow Forecast'!AR19*#REF!</f>
        <v>#REF!</v>
      </c>
      <c r="AS20" s="77" t="e">
        <f>'Cashflow Forecast'!AS19*#REF!</f>
        <v>#REF!</v>
      </c>
      <c r="AT20" s="77" t="e">
        <f>'Cashflow Forecast'!AT19*#REF!</f>
        <v>#REF!</v>
      </c>
      <c r="AU20" s="77" t="e">
        <f>'Cashflow Forecast'!AU19*#REF!</f>
        <v>#REF!</v>
      </c>
      <c r="AV20" s="77" t="e">
        <f>'Cashflow Forecast'!AV19*#REF!</f>
        <v>#REF!</v>
      </c>
      <c r="AW20" s="78" t="e">
        <f>'Cashflow Forecast'!AW19*#REF!</f>
        <v>#REF!</v>
      </c>
    </row>
    <row r="21" spans="1:49" ht="30" customHeight="1">
      <c r="A21" s="73" t="str">
        <f>'Cashflow Forecast'!A20</f>
        <v>Variable Cost</v>
      </c>
      <c r="B21" s="88" t="e">
        <f>'Cashflow Forecast'!B20*#REF!</f>
        <v>#REF!</v>
      </c>
      <c r="C21" s="77" t="e">
        <f>'Cashflow Forecast'!C20*#REF!</f>
        <v>#REF!</v>
      </c>
      <c r="D21" s="77" t="e">
        <f>'Cashflow Forecast'!D20*#REF!</f>
        <v>#REF!</v>
      </c>
      <c r="E21" s="77" t="e">
        <f>'Cashflow Forecast'!E20*#REF!</f>
        <v>#REF!</v>
      </c>
      <c r="F21" s="77" t="e">
        <f>'Cashflow Forecast'!F20*#REF!</f>
        <v>#REF!</v>
      </c>
      <c r="G21" s="77" t="e">
        <f>'Cashflow Forecast'!G20*#REF!</f>
        <v>#REF!</v>
      </c>
      <c r="H21" s="77" t="e">
        <f>'Cashflow Forecast'!H20*#REF!</f>
        <v>#REF!</v>
      </c>
      <c r="I21" s="77" t="e">
        <f>'Cashflow Forecast'!I20*#REF!</f>
        <v>#REF!</v>
      </c>
      <c r="J21" s="77" t="e">
        <f>'Cashflow Forecast'!J20*#REF!</f>
        <v>#REF!</v>
      </c>
      <c r="K21" s="77" t="e">
        <f>'Cashflow Forecast'!K20*#REF!</f>
        <v>#REF!</v>
      </c>
      <c r="L21" s="77" t="e">
        <f>'Cashflow Forecast'!L20*#REF!</f>
        <v>#REF!</v>
      </c>
      <c r="M21" s="78" t="e">
        <f>'Cashflow Forecast'!M20*#REF!</f>
        <v>#REF!</v>
      </c>
      <c r="N21" s="88" t="e">
        <f>'Cashflow Forecast'!N20*#REF!</f>
        <v>#REF!</v>
      </c>
      <c r="O21" s="77" t="e">
        <f>'Cashflow Forecast'!O20*#REF!</f>
        <v>#REF!</v>
      </c>
      <c r="P21" s="77" t="e">
        <f>'Cashflow Forecast'!P20*#REF!</f>
        <v>#REF!</v>
      </c>
      <c r="Q21" s="77" t="e">
        <f>'Cashflow Forecast'!Q20*#REF!</f>
        <v>#REF!</v>
      </c>
      <c r="R21" s="77" t="e">
        <f>'Cashflow Forecast'!R20*#REF!</f>
        <v>#REF!</v>
      </c>
      <c r="S21" s="77" t="e">
        <f>'Cashflow Forecast'!S20*#REF!</f>
        <v>#REF!</v>
      </c>
      <c r="T21" s="77" t="e">
        <f>'Cashflow Forecast'!T20*#REF!</f>
        <v>#REF!</v>
      </c>
      <c r="U21" s="77" t="e">
        <f>'Cashflow Forecast'!U20*#REF!</f>
        <v>#REF!</v>
      </c>
      <c r="V21" s="77" t="e">
        <f>'Cashflow Forecast'!V20*#REF!</f>
        <v>#REF!</v>
      </c>
      <c r="W21" s="77" t="e">
        <f>'Cashflow Forecast'!W20*#REF!</f>
        <v>#REF!</v>
      </c>
      <c r="X21" s="77" t="e">
        <f>'Cashflow Forecast'!X20*#REF!</f>
        <v>#REF!</v>
      </c>
      <c r="Y21" s="78" t="e">
        <f>'Cashflow Forecast'!Y20*#REF!</f>
        <v>#REF!</v>
      </c>
      <c r="Z21" s="88" t="e">
        <f>'Cashflow Forecast'!Z20*#REF!</f>
        <v>#REF!</v>
      </c>
      <c r="AA21" s="77" t="e">
        <f>'Cashflow Forecast'!AA20*#REF!</f>
        <v>#REF!</v>
      </c>
      <c r="AB21" s="77" t="e">
        <f>'Cashflow Forecast'!AB20*#REF!</f>
        <v>#REF!</v>
      </c>
      <c r="AC21" s="77" t="e">
        <f>'Cashflow Forecast'!AC20*#REF!</f>
        <v>#REF!</v>
      </c>
      <c r="AD21" s="77" t="e">
        <f>'Cashflow Forecast'!AD20*#REF!</f>
        <v>#REF!</v>
      </c>
      <c r="AE21" s="77" t="e">
        <f>'Cashflow Forecast'!AE20*#REF!</f>
        <v>#REF!</v>
      </c>
      <c r="AF21" s="77" t="e">
        <f>'Cashflow Forecast'!AF20*#REF!</f>
        <v>#REF!</v>
      </c>
      <c r="AG21" s="77" t="e">
        <f>'Cashflow Forecast'!AG20*#REF!</f>
        <v>#REF!</v>
      </c>
      <c r="AH21" s="77" t="e">
        <f>'Cashflow Forecast'!AH20*#REF!</f>
        <v>#REF!</v>
      </c>
      <c r="AI21" s="77" t="e">
        <f>'Cashflow Forecast'!AI20*#REF!</f>
        <v>#REF!</v>
      </c>
      <c r="AJ21" s="77" t="e">
        <f>'Cashflow Forecast'!AJ20*#REF!</f>
        <v>#REF!</v>
      </c>
      <c r="AK21" s="78" t="e">
        <f>'Cashflow Forecast'!AK20*#REF!</f>
        <v>#REF!</v>
      </c>
      <c r="AL21" s="77" t="e">
        <f>'Cashflow Forecast'!AL20*#REF!</f>
        <v>#REF!</v>
      </c>
      <c r="AM21" s="77" t="e">
        <f>'Cashflow Forecast'!AM20*#REF!</f>
        <v>#REF!</v>
      </c>
      <c r="AN21" s="77" t="e">
        <f>'Cashflow Forecast'!AN20*#REF!</f>
        <v>#REF!</v>
      </c>
      <c r="AO21" s="77" t="e">
        <f>'Cashflow Forecast'!AO20*#REF!</f>
        <v>#REF!</v>
      </c>
      <c r="AP21" s="77" t="e">
        <f>'Cashflow Forecast'!AP20*#REF!</f>
        <v>#REF!</v>
      </c>
      <c r="AQ21" s="77" t="e">
        <f>'Cashflow Forecast'!AQ20*#REF!</f>
        <v>#REF!</v>
      </c>
      <c r="AR21" s="77" t="e">
        <f>'Cashflow Forecast'!AR20*#REF!</f>
        <v>#REF!</v>
      </c>
      <c r="AS21" s="77" t="e">
        <f>'Cashflow Forecast'!AS20*#REF!</f>
        <v>#REF!</v>
      </c>
      <c r="AT21" s="77" t="e">
        <f>'Cashflow Forecast'!AT20*#REF!</f>
        <v>#REF!</v>
      </c>
      <c r="AU21" s="77" t="e">
        <f>'Cashflow Forecast'!AU20*#REF!</f>
        <v>#REF!</v>
      </c>
      <c r="AV21" s="77" t="e">
        <f>'Cashflow Forecast'!AV20*#REF!</f>
        <v>#REF!</v>
      </c>
      <c r="AW21" s="78" t="e">
        <f>'Cashflow Forecast'!AW20*#REF!</f>
        <v>#REF!</v>
      </c>
    </row>
    <row r="22" spans="1:49" ht="30" customHeight="1">
      <c r="A22" s="73" t="str">
        <f>'Cashflow Forecast'!A21</f>
        <v>Variable Cost</v>
      </c>
      <c r="B22" s="88" t="e">
        <f>'Cashflow Forecast'!B21*#REF!</f>
        <v>#REF!</v>
      </c>
      <c r="C22" s="77" t="e">
        <f>'Cashflow Forecast'!C21*#REF!</f>
        <v>#REF!</v>
      </c>
      <c r="D22" s="77" t="e">
        <f>'Cashflow Forecast'!D21*#REF!</f>
        <v>#REF!</v>
      </c>
      <c r="E22" s="77" t="e">
        <f>'Cashflow Forecast'!E21*#REF!</f>
        <v>#REF!</v>
      </c>
      <c r="F22" s="77" t="e">
        <f>'Cashflow Forecast'!F21*#REF!</f>
        <v>#REF!</v>
      </c>
      <c r="G22" s="77" t="e">
        <f>'Cashflow Forecast'!G21*#REF!</f>
        <v>#REF!</v>
      </c>
      <c r="H22" s="77" t="e">
        <f>'Cashflow Forecast'!H21*#REF!</f>
        <v>#REF!</v>
      </c>
      <c r="I22" s="77" t="e">
        <f>'Cashflow Forecast'!I21*#REF!</f>
        <v>#REF!</v>
      </c>
      <c r="J22" s="77" t="e">
        <f>'Cashflow Forecast'!J21*#REF!</f>
        <v>#REF!</v>
      </c>
      <c r="K22" s="77" t="e">
        <f>'Cashflow Forecast'!K21*#REF!</f>
        <v>#REF!</v>
      </c>
      <c r="L22" s="77" t="e">
        <f>'Cashflow Forecast'!L21*#REF!</f>
        <v>#REF!</v>
      </c>
      <c r="M22" s="78" t="e">
        <f>'Cashflow Forecast'!M21*#REF!</f>
        <v>#REF!</v>
      </c>
      <c r="N22" s="88" t="e">
        <f>'Cashflow Forecast'!N21*#REF!</f>
        <v>#REF!</v>
      </c>
      <c r="O22" s="77" t="e">
        <f>'Cashflow Forecast'!O21*#REF!</f>
        <v>#REF!</v>
      </c>
      <c r="P22" s="77" t="e">
        <f>'Cashflow Forecast'!P21*#REF!</f>
        <v>#REF!</v>
      </c>
      <c r="Q22" s="77" t="e">
        <f>'Cashflow Forecast'!Q21*#REF!</f>
        <v>#REF!</v>
      </c>
      <c r="R22" s="77" t="e">
        <f>'Cashflow Forecast'!R21*#REF!</f>
        <v>#REF!</v>
      </c>
      <c r="S22" s="77" t="e">
        <f>'Cashflow Forecast'!S21*#REF!</f>
        <v>#REF!</v>
      </c>
      <c r="T22" s="77" t="e">
        <f>'Cashflow Forecast'!T21*#REF!</f>
        <v>#REF!</v>
      </c>
      <c r="U22" s="77" t="e">
        <f>'Cashflow Forecast'!U21*#REF!</f>
        <v>#REF!</v>
      </c>
      <c r="V22" s="77" t="e">
        <f>'Cashflow Forecast'!V21*#REF!</f>
        <v>#REF!</v>
      </c>
      <c r="W22" s="77" t="e">
        <f>'Cashflow Forecast'!W21*#REF!</f>
        <v>#REF!</v>
      </c>
      <c r="X22" s="77" t="e">
        <f>'Cashflow Forecast'!X21*#REF!</f>
        <v>#REF!</v>
      </c>
      <c r="Y22" s="78" t="e">
        <f>'Cashflow Forecast'!Y21*#REF!</f>
        <v>#REF!</v>
      </c>
      <c r="Z22" s="88" t="e">
        <f>'Cashflow Forecast'!Z21*#REF!</f>
        <v>#REF!</v>
      </c>
      <c r="AA22" s="77" t="e">
        <f>'Cashflow Forecast'!AA21*#REF!</f>
        <v>#REF!</v>
      </c>
      <c r="AB22" s="77" t="e">
        <f>'Cashflow Forecast'!AB21*#REF!</f>
        <v>#REF!</v>
      </c>
      <c r="AC22" s="77" t="e">
        <f>'Cashflow Forecast'!AC21*#REF!</f>
        <v>#REF!</v>
      </c>
      <c r="AD22" s="77" t="e">
        <f>'Cashflow Forecast'!AD21*#REF!</f>
        <v>#REF!</v>
      </c>
      <c r="AE22" s="77" t="e">
        <f>'Cashflow Forecast'!AE21*#REF!</f>
        <v>#REF!</v>
      </c>
      <c r="AF22" s="77" t="e">
        <f>'Cashflow Forecast'!AF21*#REF!</f>
        <v>#REF!</v>
      </c>
      <c r="AG22" s="77" t="e">
        <f>'Cashflow Forecast'!AG21*#REF!</f>
        <v>#REF!</v>
      </c>
      <c r="AH22" s="77" t="e">
        <f>'Cashflow Forecast'!AH21*#REF!</f>
        <v>#REF!</v>
      </c>
      <c r="AI22" s="77" t="e">
        <f>'Cashflow Forecast'!AI21*#REF!</f>
        <v>#REF!</v>
      </c>
      <c r="AJ22" s="77" t="e">
        <f>'Cashflow Forecast'!AJ21*#REF!</f>
        <v>#REF!</v>
      </c>
      <c r="AK22" s="78" t="e">
        <f>'Cashflow Forecast'!AK21*#REF!</f>
        <v>#REF!</v>
      </c>
      <c r="AL22" s="77" t="e">
        <f>'Cashflow Forecast'!AL21*#REF!</f>
        <v>#REF!</v>
      </c>
      <c r="AM22" s="77" t="e">
        <f>'Cashflow Forecast'!AM21*#REF!</f>
        <v>#REF!</v>
      </c>
      <c r="AN22" s="77" t="e">
        <f>'Cashflow Forecast'!AN21*#REF!</f>
        <v>#REF!</v>
      </c>
      <c r="AO22" s="77" t="e">
        <f>'Cashflow Forecast'!AO21*#REF!</f>
        <v>#REF!</v>
      </c>
      <c r="AP22" s="77" t="e">
        <f>'Cashflow Forecast'!AP21*#REF!</f>
        <v>#REF!</v>
      </c>
      <c r="AQ22" s="77" t="e">
        <f>'Cashflow Forecast'!AQ21*#REF!</f>
        <v>#REF!</v>
      </c>
      <c r="AR22" s="77" t="e">
        <f>'Cashflow Forecast'!AR21*#REF!</f>
        <v>#REF!</v>
      </c>
      <c r="AS22" s="77" t="e">
        <f>'Cashflow Forecast'!AS21*#REF!</f>
        <v>#REF!</v>
      </c>
      <c r="AT22" s="77" t="e">
        <f>'Cashflow Forecast'!AT21*#REF!</f>
        <v>#REF!</v>
      </c>
      <c r="AU22" s="77" t="e">
        <f>'Cashflow Forecast'!AU21*#REF!</f>
        <v>#REF!</v>
      </c>
      <c r="AV22" s="77" t="e">
        <f>'Cashflow Forecast'!AV21*#REF!</f>
        <v>#REF!</v>
      </c>
      <c r="AW22" s="78" t="e">
        <f>'Cashflow Forecast'!AW21*#REF!</f>
        <v>#REF!</v>
      </c>
    </row>
    <row r="23" spans="1:49" ht="30" customHeight="1">
      <c r="A23" s="73" t="str">
        <f>'Cashflow Forecast'!A22</f>
        <v>Variable Cost</v>
      </c>
      <c r="B23" s="88" t="e">
        <f>'Cashflow Forecast'!B22*#REF!</f>
        <v>#REF!</v>
      </c>
      <c r="C23" s="77" t="e">
        <f>'Cashflow Forecast'!C22*#REF!</f>
        <v>#REF!</v>
      </c>
      <c r="D23" s="77" t="e">
        <f>'Cashflow Forecast'!D22*#REF!</f>
        <v>#REF!</v>
      </c>
      <c r="E23" s="77" t="e">
        <f>'Cashflow Forecast'!E22*#REF!</f>
        <v>#REF!</v>
      </c>
      <c r="F23" s="77" t="e">
        <f>'Cashflow Forecast'!F22*#REF!</f>
        <v>#REF!</v>
      </c>
      <c r="G23" s="77" t="e">
        <f>'Cashflow Forecast'!G22*#REF!</f>
        <v>#REF!</v>
      </c>
      <c r="H23" s="77" t="e">
        <f>'Cashflow Forecast'!H22*#REF!</f>
        <v>#REF!</v>
      </c>
      <c r="I23" s="77" t="e">
        <f>'Cashflow Forecast'!I22*#REF!</f>
        <v>#REF!</v>
      </c>
      <c r="J23" s="77" t="e">
        <f>'Cashflow Forecast'!J22*#REF!</f>
        <v>#REF!</v>
      </c>
      <c r="K23" s="77" t="e">
        <f>'Cashflow Forecast'!K22*#REF!</f>
        <v>#REF!</v>
      </c>
      <c r="L23" s="77" t="e">
        <f>'Cashflow Forecast'!L22*#REF!</f>
        <v>#REF!</v>
      </c>
      <c r="M23" s="78" t="e">
        <f>'Cashflow Forecast'!M22*#REF!</f>
        <v>#REF!</v>
      </c>
      <c r="N23" s="88" t="e">
        <f>'Cashflow Forecast'!N22*#REF!</f>
        <v>#REF!</v>
      </c>
      <c r="O23" s="77" t="e">
        <f>'Cashflow Forecast'!O22*#REF!</f>
        <v>#REF!</v>
      </c>
      <c r="P23" s="77" t="e">
        <f>'Cashflow Forecast'!P22*#REF!</f>
        <v>#REF!</v>
      </c>
      <c r="Q23" s="77" t="e">
        <f>'Cashflow Forecast'!Q22*#REF!</f>
        <v>#REF!</v>
      </c>
      <c r="R23" s="77" t="e">
        <f>'Cashflow Forecast'!R22*#REF!</f>
        <v>#REF!</v>
      </c>
      <c r="S23" s="77" t="e">
        <f>'Cashflow Forecast'!S22*#REF!</f>
        <v>#REF!</v>
      </c>
      <c r="T23" s="77" t="e">
        <f>'Cashflow Forecast'!T22*#REF!</f>
        <v>#REF!</v>
      </c>
      <c r="U23" s="77" t="e">
        <f>'Cashflow Forecast'!U22*#REF!</f>
        <v>#REF!</v>
      </c>
      <c r="V23" s="77" t="e">
        <f>'Cashflow Forecast'!V22*#REF!</f>
        <v>#REF!</v>
      </c>
      <c r="W23" s="77" t="e">
        <f>'Cashflow Forecast'!W22*#REF!</f>
        <v>#REF!</v>
      </c>
      <c r="X23" s="77" t="e">
        <f>'Cashflow Forecast'!X22*#REF!</f>
        <v>#REF!</v>
      </c>
      <c r="Y23" s="78" t="e">
        <f>'Cashflow Forecast'!Y22*#REF!</f>
        <v>#REF!</v>
      </c>
      <c r="Z23" s="88" t="e">
        <f>'Cashflow Forecast'!Z22*#REF!</f>
        <v>#REF!</v>
      </c>
      <c r="AA23" s="77" t="e">
        <f>'Cashflow Forecast'!AA22*#REF!</f>
        <v>#REF!</v>
      </c>
      <c r="AB23" s="77" t="e">
        <f>'Cashflow Forecast'!AB22*#REF!</f>
        <v>#REF!</v>
      </c>
      <c r="AC23" s="77" t="e">
        <f>'Cashflow Forecast'!AC22*#REF!</f>
        <v>#REF!</v>
      </c>
      <c r="AD23" s="77" t="e">
        <f>'Cashflow Forecast'!AD22*#REF!</f>
        <v>#REF!</v>
      </c>
      <c r="AE23" s="77" t="e">
        <f>'Cashflow Forecast'!AE22*#REF!</f>
        <v>#REF!</v>
      </c>
      <c r="AF23" s="77" t="e">
        <f>'Cashflow Forecast'!AF22*#REF!</f>
        <v>#REF!</v>
      </c>
      <c r="AG23" s="77" t="e">
        <f>'Cashflow Forecast'!AG22*#REF!</f>
        <v>#REF!</v>
      </c>
      <c r="AH23" s="77" t="e">
        <f>'Cashflow Forecast'!AH22*#REF!</f>
        <v>#REF!</v>
      </c>
      <c r="AI23" s="77" t="e">
        <f>'Cashflow Forecast'!AI22*#REF!</f>
        <v>#REF!</v>
      </c>
      <c r="AJ23" s="77" t="e">
        <f>'Cashflow Forecast'!AJ22*#REF!</f>
        <v>#REF!</v>
      </c>
      <c r="AK23" s="78" t="e">
        <f>'Cashflow Forecast'!AK22*#REF!</f>
        <v>#REF!</v>
      </c>
      <c r="AL23" s="77" t="e">
        <f>'Cashflow Forecast'!AL22*#REF!</f>
        <v>#REF!</v>
      </c>
      <c r="AM23" s="77" t="e">
        <f>'Cashflow Forecast'!AM22*#REF!</f>
        <v>#REF!</v>
      </c>
      <c r="AN23" s="77" t="e">
        <f>'Cashflow Forecast'!AN22*#REF!</f>
        <v>#REF!</v>
      </c>
      <c r="AO23" s="77" t="e">
        <f>'Cashflow Forecast'!AO22*#REF!</f>
        <v>#REF!</v>
      </c>
      <c r="AP23" s="77" t="e">
        <f>'Cashflow Forecast'!AP22*#REF!</f>
        <v>#REF!</v>
      </c>
      <c r="AQ23" s="77" t="e">
        <f>'Cashflow Forecast'!AQ22*#REF!</f>
        <v>#REF!</v>
      </c>
      <c r="AR23" s="77" t="e">
        <f>'Cashflow Forecast'!AR22*#REF!</f>
        <v>#REF!</v>
      </c>
      <c r="AS23" s="77" t="e">
        <f>'Cashflow Forecast'!AS22*#REF!</f>
        <v>#REF!</v>
      </c>
      <c r="AT23" s="77" t="e">
        <f>'Cashflow Forecast'!AT22*#REF!</f>
        <v>#REF!</v>
      </c>
      <c r="AU23" s="77" t="e">
        <f>'Cashflow Forecast'!AU22*#REF!</f>
        <v>#REF!</v>
      </c>
      <c r="AV23" s="77" t="e">
        <f>'Cashflow Forecast'!AV22*#REF!</f>
        <v>#REF!</v>
      </c>
      <c r="AW23" s="78" t="e">
        <f>'Cashflow Forecast'!AW22*#REF!</f>
        <v>#REF!</v>
      </c>
    </row>
    <row r="24" spans="1:49" ht="30" customHeight="1">
      <c r="A24" s="73" t="str">
        <f>'Cashflow Forecast'!A23</f>
        <v>Variable Cost</v>
      </c>
      <c r="B24" s="88" t="e">
        <f>'Cashflow Forecast'!B23*#REF!</f>
        <v>#REF!</v>
      </c>
      <c r="C24" s="77" t="e">
        <f>'Cashflow Forecast'!C23*#REF!</f>
        <v>#REF!</v>
      </c>
      <c r="D24" s="77" t="e">
        <f>'Cashflow Forecast'!D23*#REF!</f>
        <v>#REF!</v>
      </c>
      <c r="E24" s="77" t="e">
        <f>'Cashflow Forecast'!E23*#REF!</f>
        <v>#REF!</v>
      </c>
      <c r="F24" s="77" t="e">
        <f>'Cashflow Forecast'!F23*#REF!</f>
        <v>#REF!</v>
      </c>
      <c r="G24" s="77" t="e">
        <f>'Cashflow Forecast'!G23*#REF!</f>
        <v>#REF!</v>
      </c>
      <c r="H24" s="77" t="e">
        <f>'Cashflow Forecast'!H23*#REF!</f>
        <v>#REF!</v>
      </c>
      <c r="I24" s="77" t="e">
        <f>'Cashflow Forecast'!I23*#REF!</f>
        <v>#REF!</v>
      </c>
      <c r="J24" s="77" t="e">
        <f>'Cashflow Forecast'!J23*#REF!</f>
        <v>#REF!</v>
      </c>
      <c r="K24" s="77" t="e">
        <f>'Cashflow Forecast'!K23*#REF!</f>
        <v>#REF!</v>
      </c>
      <c r="L24" s="77" t="e">
        <f>'Cashflow Forecast'!L23*#REF!</f>
        <v>#REF!</v>
      </c>
      <c r="M24" s="78" t="e">
        <f>'Cashflow Forecast'!M23*#REF!</f>
        <v>#REF!</v>
      </c>
      <c r="N24" s="88" t="e">
        <f>'Cashflow Forecast'!N23*#REF!</f>
        <v>#REF!</v>
      </c>
      <c r="O24" s="77" t="e">
        <f>'Cashflow Forecast'!O23*#REF!</f>
        <v>#REF!</v>
      </c>
      <c r="P24" s="77" t="e">
        <f>'Cashflow Forecast'!P23*#REF!</f>
        <v>#REF!</v>
      </c>
      <c r="Q24" s="77" t="e">
        <f>'Cashflow Forecast'!Q23*#REF!</f>
        <v>#REF!</v>
      </c>
      <c r="R24" s="77" t="e">
        <f>'Cashflow Forecast'!R23*#REF!</f>
        <v>#REF!</v>
      </c>
      <c r="S24" s="77" t="e">
        <f>'Cashflow Forecast'!S23*#REF!</f>
        <v>#REF!</v>
      </c>
      <c r="T24" s="77" t="e">
        <f>'Cashflow Forecast'!T23*#REF!</f>
        <v>#REF!</v>
      </c>
      <c r="U24" s="77" t="e">
        <f>'Cashflow Forecast'!U23*#REF!</f>
        <v>#REF!</v>
      </c>
      <c r="V24" s="77" t="e">
        <f>'Cashflow Forecast'!V23*#REF!</f>
        <v>#REF!</v>
      </c>
      <c r="W24" s="77" t="e">
        <f>'Cashflow Forecast'!W23*#REF!</f>
        <v>#REF!</v>
      </c>
      <c r="X24" s="77" t="e">
        <f>'Cashflow Forecast'!X23*#REF!</f>
        <v>#REF!</v>
      </c>
      <c r="Y24" s="78" t="e">
        <f>'Cashflow Forecast'!Y23*#REF!</f>
        <v>#REF!</v>
      </c>
      <c r="Z24" s="88" t="e">
        <f>'Cashflow Forecast'!Z23*#REF!</f>
        <v>#REF!</v>
      </c>
      <c r="AA24" s="77" t="e">
        <f>'Cashflow Forecast'!AA23*#REF!</f>
        <v>#REF!</v>
      </c>
      <c r="AB24" s="77" t="e">
        <f>'Cashflow Forecast'!AB23*#REF!</f>
        <v>#REF!</v>
      </c>
      <c r="AC24" s="77" t="e">
        <f>'Cashflow Forecast'!AC23*#REF!</f>
        <v>#REF!</v>
      </c>
      <c r="AD24" s="77" t="e">
        <f>'Cashflow Forecast'!AD23*#REF!</f>
        <v>#REF!</v>
      </c>
      <c r="AE24" s="77" t="e">
        <f>'Cashflow Forecast'!AE23*#REF!</f>
        <v>#REF!</v>
      </c>
      <c r="AF24" s="77" t="e">
        <f>'Cashflow Forecast'!AF23*#REF!</f>
        <v>#REF!</v>
      </c>
      <c r="AG24" s="77" t="e">
        <f>'Cashflow Forecast'!AG23*#REF!</f>
        <v>#REF!</v>
      </c>
      <c r="AH24" s="77" t="e">
        <f>'Cashflow Forecast'!AH23*#REF!</f>
        <v>#REF!</v>
      </c>
      <c r="AI24" s="77" t="e">
        <f>'Cashflow Forecast'!AI23*#REF!</f>
        <v>#REF!</v>
      </c>
      <c r="AJ24" s="77" t="e">
        <f>'Cashflow Forecast'!AJ23*#REF!</f>
        <v>#REF!</v>
      </c>
      <c r="AK24" s="78" t="e">
        <f>'Cashflow Forecast'!AK23*#REF!</f>
        <v>#REF!</v>
      </c>
      <c r="AL24" s="77" t="e">
        <f>'Cashflow Forecast'!AL23*#REF!</f>
        <v>#REF!</v>
      </c>
      <c r="AM24" s="77" t="e">
        <f>'Cashflow Forecast'!AM23*#REF!</f>
        <v>#REF!</v>
      </c>
      <c r="AN24" s="77" t="e">
        <f>'Cashflow Forecast'!AN23*#REF!</f>
        <v>#REF!</v>
      </c>
      <c r="AO24" s="77" t="e">
        <f>'Cashflow Forecast'!AO23*#REF!</f>
        <v>#REF!</v>
      </c>
      <c r="AP24" s="77" t="e">
        <f>'Cashflow Forecast'!AP23*#REF!</f>
        <v>#REF!</v>
      </c>
      <c r="AQ24" s="77" t="e">
        <f>'Cashflow Forecast'!AQ23*#REF!</f>
        <v>#REF!</v>
      </c>
      <c r="AR24" s="77" t="e">
        <f>'Cashflow Forecast'!AR23*#REF!</f>
        <v>#REF!</v>
      </c>
      <c r="AS24" s="77" t="e">
        <f>'Cashflow Forecast'!AS23*#REF!</f>
        <v>#REF!</v>
      </c>
      <c r="AT24" s="77" t="e">
        <f>'Cashflow Forecast'!AT23*#REF!</f>
        <v>#REF!</v>
      </c>
      <c r="AU24" s="77" t="e">
        <f>'Cashflow Forecast'!AU23*#REF!</f>
        <v>#REF!</v>
      </c>
      <c r="AV24" s="77" t="e">
        <f>'Cashflow Forecast'!AV23*#REF!</f>
        <v>#REF!</v>
      </c>
      <c r="AW24" s="78" t="e">
        <f>'Cashflow Forecast'!AW23*#REF!</f>
        <v>#REF!</v>
      </c>
    </row>
    <row r="25" spans="1:49" s="4" customFormat="1" ht="30" customHeight="1" thickBot="1">
      <c r="A25" s="79" t="s">
        <v>29</v>
      </c>
      <c r="B25" s="89" t="e">
        <f t="shared" ref="B25:AW25" si="2">SUM(B12:B24)</f>
        <v>#REF!</v>
      </c>
      <c r="C25" s="80" t="e">
        <f t="shared" si="2"/>
        <v>#REF!</v>
      </c>
      <c r="D25" s="80" t="e">
        <f t="shared" si="2"/>
        <v>#REF!</v>
      </c>
      <c r="E25" s="80" t="e">
        <f t="shared" si="2"/>
        <v>#REF!</v>
      </c>
      <c r="F25" s="80" t="e">
        <f t="shared" si="2"/>
        <v>#REF!</v>
      </c>
      <c r="G25" s="80" t="e">
        <f t="shared" si="2"/>
        <v>#REF!</v>
      </c>
      <c r="H25" s="80" t="e">
        <f t="shared" si="2"/>
        <v>#REF!</v>
      </c>
      <c r="I25" s="80" t="e">
        <f t="shared" si="2"/>
        <v>#REF!</v>
      </c>
      <c r="J25" s="80" t="e">
        <f t="shared" si="2"/>
        <v>#REF!</v>
      </c>
      <c r="K25" s="80" t="e">
        <f t="shared" si="2"/>
        <v>#REF!</v>
      </c>
      <c r="L25" s="80" t="e">
        <f t="shared" si="2"/>
        <v>#REF!</v>
      </c>
      <c r="M25" s="81" t="e">
        <f t="shared" si="2"/>
        <v>#REF!</v>
      </c>
      <c r="N25" s="89" t="e">
        <f t="shared" si="2"/>
        <v>#REF!</v>
      </c>
      <c r="O25" s="80" t="e">
        <f t="shared" si="2"/>
        <v>#REF!</v>
      </c>
      <c r="P25" s="80" t="e">
        <f t="shared" si="2"/>
        <v>#REF!</v>
      </c>
      <c r="Q25" s="80" t="e">
        <f t="shared" si="2"/>
        <v>#REF!</v>
      </c>
      <c r="R25" s="80" t="e">
        <f t="shared" si="2"/>
        <v>#REF!</v>
      </c>
      <c r="S25" s="80" t="e">
        <f t="shared" si="2"/>
        <v>#REF!</v>
      </c>
      <c r="T25" s="80" t="e">
        <f t="shared" si="2"/>
        <v>#REF!</v>
      </c>
      <c r="U25" s="80" t="e">
        <f t="shared" si="2"/>
        <v>#REF!</v>
      </c>
      <c r="V25" s="80" t="e">
        <f t="shared" si="2"/>
        <v>#REF!</v>
      </c>
      <c r="W25" s="80" t="e">
        <f t="shared" si="2"/>
        <v>#REF!</v>
      </c>
      <c r="X25" s="80" t="e">
        <f t="shared" si="2"/>
        <v>#REF!</v>
      </c>
      <c r="Y25" s="81" t="e">
        <f t="shared" si="2"/>
        <v>#REF!</v>
      </c>
      <c r="Z25" s="89" t="e">
        <f t="shared" si="2"/>
        <v>#REF!</v>
      </c>
      <c r="AA25" s="80" t="e">
        <f t="shared" si="2"/>
        <v>#REF!</v>
      </c>
      <c r="AB25" s="80" t="e">
        <f t="shared" si="2"/>
        <v>#REF!</v>
      </c>
      <c r="AC25" s="80" t="e">
        <f t="shared" si="2"/>
        <v>#REF!</v>
      </c>
      <c r="AD25" s="80" t="e">
        <f t="shared" si="2"/>
        <v>#REF!</v>
      </c>
      <c r="AE25" s="80" t="e">
        <f t="shared" si="2"/>
        <v>#REF!</v>
      </c>
      <c r="AF25" s="80" t="e">
        <f t="shared" si="2"/>
        <v>#REF!</v>
      </c>
      <c r="AG25" s="80" t="e">
        <f t="shared" si="2"/>
        <v>#REF!</v>
      </c>
      <c r="AH25" s="80" t="e">
        <f t="shared" si="2"/>
        <v>#REF!</v>
      </c>
      <c r="AI25" s="80" t="e">
        <f t="shared" si="2"/>
        <v>#REF!</v>
      </c>
      <c r="AJ25" s="80" t="e">
        <f t="shared" si="2"/>
        <v>#REF!</v>
      </c>
      <c r="AK25" s="81" t="e">
        <f t="shared" si="2"/>
        <v>#REF!</v>
      </c>
      <c r="AL25" s="80" t="e">
        <f t="shared" si="2"/>
        <v>#REF!</v>
      </c>
      <c r="AM25" s="80" t="e">
        <f t="shared" si="2"/>
        <v>#REF!</v>
      </c>
      <c r="AN25" s="80" t="e">
        <f t="shared" si="2"/>
        <v>#REF!</v>
      </c>
      <c r="AO25" s="80" t="e">
        <f t="shared" si="2"/>
        <v>#REF!</v>
      </c>
      <c r="AP25" s="80" t="e">
        <f t="shared" si="2"/>
        <v>#REF!</v>
      </c>
      <c r="AQ25" s="80" t="e">
        <f t="shared" si="2"/>
        <v>#REF!</v>
      </c>
      <c r="AR25" s="80" t="e">
        <f t="shared" si="2"/>
        <v>#REF!</v>
      </c>
      <c r="AS25" s="80" t="e">
        <f t="shared" si="2"/>
        <v>#REF!</v>
      </c>
      <c r="AT25" s="80" t="e">
        <f t="shared" si="2"/>
        <v>#REF!</v>
      </c>
      <c r="AU25" s="80" t="e">
        <f t="shared" si="2"/>
        <v>#REF!</v>
      </c>
      <c r="AV25" s="80" t="e">
        <f t="shared" si="2"/>
        <v>#REF!</v>
      </c>
      <c r="AW25" s="81" t="e">
        <f t="shared" si="2"/>
        <v>#REF!</v>
      </c>
    </row>
    <row r="26" spans="1:49" ht="30" customHeight="1" thickBot="1">
      <c r="A26" s="3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49" ht="30" customHeight="1">
      <c r="A27" s="27" t="s">
        <v>30</v>
      </c>
      <c r="B27" s="37"/>
      <c r="C27" s="37"/>
      <c r="D27" s="37"/>
      <c r="E27" s="37"/>
      <c r="F27" s="37"/>
      <c r="G27" s="37"/>
      <c r="H27" s="37"/>
      <c r="I27" s="37"/>
      <c r="J27" s="37"/>
      <c r="K27" s="37"/>
      <c r="L27" s="37"/>
      <c r="M27" s="37"/>
      <c r="N27" s="87"/>
      <c r="O27" s="37"/>
      <c r="P27" s="37"/>
      <c r="Q27" s="37"/>
      <c r="R27" s="37"/>
      <c r="S27" s="37"/>
      <c r="T27" s="37"/>
      <c r="U27" s="37"/>
      <c r="V27" s="37"/>
      <c r="W27" s="37"/>
      <c r="X27" s="37"/>
      <c r="Y27" s="38"/>
      <c r="Z27" s="87"/>
      <c r="AA27" s="37"/>
      <c r="AB27" s="37"/>
      <c r="AC27" s="37"/>
      <c r="AD27" s="37"/>
      <c r="AE27" s="37"/>
      <c r="AF27" s="37"/>
      <c r="AG27" s="37"/>
      <c r="AH27" s="37"/>
      <c r="AI27" s="37"/>
      <c r="AJ27" s="37"/>
      <c r="AK27" s="38"/>
      <c r="AL27" s="37"/>
      <c r="AM27" s="37"/>
      <c r="AN27" s="37"/>
      <c r="AO27" s="37"/>
      <c r="AP27" s="37"/>
      <c r="AQ27" s="37"/>
      <c r="AR27" s="37"/>
      <c r="AS27" s="37"/>
      <c r="AT27" s="37"/>
      <c r="AU27" s="37"/>
      <c r="AV27" s="37"/>
      <c r="AW27" s="38"/>
    </row>
    <row r="28" spans="1:49" ht="30" customHeight="1">
      <c r="A28" s="73" t="s">
        <v>39</v>
      </c>
      <c r="B28" s="77" t="e">
        <f>'Cashflow Forecast'!B27*#REF!</f>
        <v>#REF!</v>
      </c>
      <c r="C28" s="77" t="e">
        <f>'Cashflow Forecast'!C27*#REF!</f>
        <v>#REF!</v>
      </c>
      <c r="D28" s="77" t="e">
        <f>'Cashflow Forecast'!D27*#REF!</f>
        <v>#REF!</v>
      </c>
      <c r="E28" s="77" t="e">
        <f>'Cashflow Forecast'!E27*#REF!</f>
        <v>#REF!</v>
      </c>
      <c r="F28" s="77" t="e">
        <f>'Cashflow Forecast'!F27*#REF!</f>
        <v>#REF!</v>
      </c>
      <c r="G28" s="77" t="e">
        <f>'Cashflow Forecast'!G27*#REF!</f>
        <v>#REF!</v>
      </c>
      <c r="H28" s="77" t="e">
        <f>'Cashflow Forecast'!H27*#REF!</f>
        <v>#REF!</v>
      </c>
      <c r="I28" s="77" t="e">
        <f>'Cashflow Forecast'!I27*#REF!</f>
        <v>#REF!</v>
      </c>
      <c r="J28" s="77" t="e">
        <f>'Cashflow Forecast'!J27*#REF!</f>
        <v>#REF!</v>
      </c>
      <c r="K28" s="77" t="e">
        <f>'Cashflow Forecast'!K27*#REF!</f>
        <v>#REF!</v>
      </c>
      <c r="L28" s="77" t="e">
        <f>'Cashflow Forecast'!L27*#REF!</f>
        <v>#REF!</v>
      </c>
      <c r="M28" s="77" t="e">
        <f>'Cashflow Forecast'!M27*#REF!</f>
        <v>#REF!</v>
      </c>
      <c r="N28" s="88" t="e">
        <f>'Cashflow Forecast'!N27*#REF!</f>
        <v>#REF!</v>
      </c>
      <c r="O28" s="77" t="e">
        <f>'Cashflow Forecast'!O27*#REF!</f>
        <v>#REF!</v>
      </c>
      <c r="P28" s="77" t="e">
        <f>'Cashflow Forecast'!P27*#REF!</f>
        <v>#REF!</v>
      </c>
      <c r="Q28" s="77" t="e">
        <f>'Cashflow Forecast'!Q27*#REF!</f>
        <v>#REF!</v>
      </c>
      <c r="R28" s="77" t="e">
        <f>'Cashflow Forecast'!R27*#REF!</f>
        <v>#REF!</v>
      </c>
      <c r="S28" s="77" t="e">
        <f>'Cashflow Forecast'!S27*#REF!</f>
        <v>#REF!</v>
      </c>
      <c r="T28" s="77" t="e">
        <f>'Cashflow Forecast'!T27*#REF!</f>
        <v>#REF!</v>
      </c>
      <c r="U28" s="77" t="e">
        <f>'Cashflow Forecast'!U27*#REF!</f>
        <v>#REF!</v>
      </c>
      <c r="V28" s="77" t="e">
        <f>'Cashflow Forecast'!V27*#REF!</f>
        <v>#REF!</v>
      </c>
      <c r="W28" s="77" t="e">
        <f>'Cashflow Forecast'!W27*#REF!</f>
        <v>#REF!</v>
      </c>
      <c r="X28" s="77" t="e">
        <f>'Cashflow Forecast'!X27*#REF!</f>
        <v>#REF!</v>
      </c>
      <c r="Y28" s="78" t="e">
        <f>'Cashflow Forecast'!Y27*#REF!</f>
        <v>#REF!</v>
      </c>
      <c r="Z28" s="88" t="e">
        <f>'Cashflow Forecast'!Z27*#REF!</f>
        <v>#REF!</v>
      </c>
      <c r="AA28" s="77" t="e">
        <f>'Cashflow Forecast'!AA27*#REF!</f>
        <v>#REF!</v>
      </c>
      <c r="AB28" s="77" t="e">
        <f>'Cashflow Forecast'!AB27*#REF!</f>
        <v>#REF!</v>
      </c>
      <c r="AC28" s="77" t="e">
        <f>'Cashflow Forecast'!AC27*#REF!</f>
        <v>#REF!</v>
      </c>
      <c r="AD28" s="77" t="e">
        <f>'Cashflow Forecast'!AD27*#REF!</f>
        <v>#REF!</v>
      </c>
      <c r="AE28" s="77" t="e">
        <f>'Cashflow Forecast'!AE27*#REF!</f>
        <v>#REF!</v>
      </c>
      <c r="AF28" s="77" t="e">
        <f>'Cashflow Forecast'!AF27*#REF!</f>
        <v>#REF!</v>
      </c>
      <c r="AG28" s="77" t="e">
        <f>'Cashflow Forecast'!AG27*#REF!</f>
        <v>#REF!</v>
      </c>
      <c r="AH28" s="77" t="e">
        <f>'Cashflow Forecast'!AH27*#REF!</f>
        <v>#REF!</v>
      </c>
      <c r="AI28" s="77" t="e">
        <f>'Cashflow Forecast'!AI27*#REF!</f>
        <v>#REF!</v>
      </c>
      <c r="AJ28" s="77" t="e">
        <f>'Cashflow Forecast'!AJ27*#REF!</f>
        <v>#REF!</v>
      </c>
      <c r="AK28" s="78" t="e">
        <f>'Cashflow Forecast'!AK27*#REF!</f>
        <v>#REF!</v>
      </c>
      <c r="AL28" s="77" t="e">
        <f>'Cashflow Forecast'!AL27*#REF!</f>
        <v>#REF!</v>
      </c>
      <c r="AM28" s="77" t="e">
        <f>'Cashflow Forecast'!AM27*#REF!</f>
        <v>#REF!</v>
      </c>
      <c r="AN28" s="77" t="e">
        <f>'Cashflow Forecast'!AN27*#REF!</f>
        <v>#REF!</v>
      </c>
      <c r="AO28" s="77" t="e">
        <f>'Cashflow Forecast'!AO27*#REF!</f>
        <v>#REF!</v>
      </c>
      <c r="AP28" s="77" t="e">
        <f>'Cashflow Forecast'!AP27*#REF!</f>
        <v>#REF!</v>
      </c>
      <c r="AQ28" s="77" t="e">
        <f>'Cashflow Forecast'!AQ27*#REF!</f>
        <v>#REF!</v>
      </c>
      <c r="AR28" s="77" t="e">
        <f>'Cashflow Forecast'!AR27*#REF!</f>
        <v>#REF!</v>
      </c>
      <c r="AS28" s="77" t="e">
        <f>'Cashflow Forecast'!AS27*#REF!</f>
        <v>#REF!</v>
      </c>
      <c r="AT28" s="77" t="e">
        <f>'Cashflow Forecast'!AT27*#REF!</f>
        <v>#REF!</v>
      </c>
      <c r="AU28" s="77" t="e">
        <f>'Cashflow Forecast'!AU27*#REF!</f>
        <v>#REF!</v>
      </c>
      <c r="AV28" s="77" t="e">
        <f>'Cashflow Forecast'!AV27*#REF!</f>
        <v>#REF!</v>
      </c>
      <c r="AW28" s="78" t="e">
        <f>'Cashflow Forecast'!AW27*#REF!</f>
        <v>#REF!</v>
      </c>
    </row>
    <row r="29" spans="1:49" ht="30" customHeight="1">
      <c r="A29" s="73" t="s">
        <v>40</v>
      </c>
      <c r="B29" s="77" t="e">
        <f>'Cashflow Forecast'!B28*#REF!</f>
        <v>#REF!</v>
      </c>
      <c r="C29" s="77" t="e">
        <f>'Cashflow Forecast'!C28*#REF!</f>
        <v>#REF!</v>
      </c>
      <c r="D29" s="77" t="e">
        <f>'Cashflow Forecast'!D28*#REF!</f>
        <v>#REF!</v>
      </c>
      <c r="E29" s="77" t="e">
        <f>'Cashflow Forecast'!E28*#REF!</f>
        <v>#REF!</v>
      </c>
      <c r="F29" s="77" t="e">
        <f>'Cashflow Forecast'!F28*#REF!</f>
        <v>#REF!</v>
      </c>
      <c r="G29" s="77" t="e">
        <f>'Cashflow Forecast'!G28*#REF!</f>
        <v>#REF!</v>
      </c>
      <c r="H29" s="77" t="e">
        <f>'Cashflow Forecast'!H28*#REF!</f>
        <v>#REF!</v>
      </c>
      <c r="I29" s="77" t="e">
        <f>'Cashflow Forecast'!I28*#REF!</f>
        <v>#REF!</v>
      </c>
      <c r="J29" s="77" t="e">
        <f>'Cashflow Forecast'!J28*#REF!</f>
        <v>#REF!</v>
      </c>
      <c r="K29" s="77" t="e">
        <f>'Cashflow Forecast'!K28*#REF!</f>
        <v>#REF!</v>
      </c>
      <c r="L29" s="77" t="e">
        <f>'Cashflow Forecast'!L28*#REF!</f>
        <v>#REF!</v>
      </c>
      <c r="M29" s="77" t="e">
        <f>'Cashflow Forecast'!M28*#REF!</f>
        <v>#REF!</v>
      </c>
      <c r="N29" s="88" t="e">
        <f>'Cashflow Forecast'!N28*#REF!</f>
        <v>#REF!</v>
      </c>
      <c r="O29" s="77" t="e">
        <f>'Cashflow Forecast'!O28*#REF!</f>
        <v>#REF!</v>
      </c>
      <c r="P29" s="77" t="e">
        <f>'Cashflow Forecast'!P28*#REF!</f>
        <v>#REF!</v>
      </c>
      <c r="Q29" s="77" t="e">
        <f>'Cashflow Forecast'!Q28*#REF!</f>
        <v>#REF!</v>
      </c>
      <c r="R29" s="77" t="e">
        <f>'Cashflow Forecast'!R28*#REF!</f>
        <v>#REF!</v>
      </c>
      <c r="S29" s="77" t="e">
        <f>'Cashflow Forecast'!S28*#REF!</f>
        <v>#REF!</v>
      </c>
      <c r="T29" s="77" t="e">
        <f>'Cashflow Forecast'!T28*#REF!</f>
        <v>#REF!</v>
      </c>
      <c r="U29" s="77" t="e">
        <f>'Cashflow Forecast'!U28*#REF!</f>
        <v>#REF!</v>
      </c>
      <c r="V29" s="77" t="e">
        <f>'Cashflow Forecast'!V28*#REF!</f>
        <v>#REF!</v>
      </c>
      <c r="W29" s="77" t="e">
        <f>'Cashflow Forecast'!W28*#REF!</f>
        <v>#REF!</v>
      </c>
      <c r="X29" s="77" t="e">
        <f>'Cashflow Forecast'!X28*#REF!</f>
        <v>#REF!</v>
      </c>
      <c r="Y29" s="78" t="e">
        <f>'Cashflow Forecast'!Y28*#REF!</f>
        <v>#REF!</v>
      </c>
      <c r="Z29" s="88" t="e">
        <f>'Cashflow Forecast'!Z28*#REF!</f>
        <v>#REF!</v>
      </c>
      <c r="AA29" s="77" t="e">
        <f>'Cashflow Forecast'!AA28*#REF!</f>
        <v>#REF!</v>
      </c>
      <c r="AB29" s="77" t="e">
        <f>'Cashflow Forecast'!AB28*#REF!</f>
        <v>#REF!</v>
      </c>
      <c r="AC29" s="77" t="e">
        <f>'Cashflow Forecast'!AC28*#REF!</f>
        <v>#REF!</v>
      </c>
      <c r="AD29" s="77" t="e">
        <f>'Cashflow Forecast'!AD28*#REF!</f>
        <v>#REF!</v>
      </c>
      <c r="AE29" s="77" t="e">
        <f>'Cashflow Forecast'!AE28*#REF!</f>
        <v>#REF!</v>
      </c>
      <c r="AF29" s="77" t="e">
        <f>'Cashflow Forecast'!AF28*#REF!</f>
        <v>#REF!</v>
      </c>
      <c r="AG29" s="77" t="e">
        <f>'Cashflow Forecast'!AG28*#REF!</f>
        <v>#REF!</v>
      </c>
      <c r="AH29" s="77" t="e">
        <f>'Cashflow Forecast'!AH28*#REF!</f>
        <v>#REF!</v>
      </c>
      <c r="AI29" s="77" t="e">
        <f>'Cashflow Forecast'!AI28*#REF!</f>
        <v>#REF!</v>
      </c>
      <c r="AJ29" s="77" t="e">
        <f>'Cashflow Forecast'!AJ28*#REF!</f>
        <v>#REF!</v>
      </c>
      <c r="AK29" s="78" t="e">
        <f>'Cashflow Forecast'!AK28*#REF!</f>
        <v>#REF!</v>
      </c>
      <c r="AL29" s="77" t="e">
        <f>'Cashflow Forecast'!AL28*#REF!</f>
        <v>#REF!</v>
      </c>
      <c r="AM29" s="77" t="e">
        <f>'Cashflow Forecast'!AM28*#REF!</f>
        <v>#REF!</v>
      </c>
      <c r="AN29" s="77" t="e">
        <f>'Cashflow Forecast'!AN28*#REF!</f>
        <v>#REF!</v>
      </c>
      <c r="AO29" s="77" t="e">
        <f>'Cashflow Forecast'!AO28*#REF!</f>
        <v>#REF!</v>
      </c>
      <c r="AP29" s="77" t="e">
        <f>'Cashflow Forecast'!AP28*#REF!</f>
        <v>#REF!</v>
      </c>
      <c r="AQ29" s="77" t="e">
        <f>'Cashflow Forecast'!AQ28*#REF!</f>
        <v>#REF!</v>
      </c>
      <c r="AR29" s="77" t="e">
        <f>'Cashflow Forecast'!AR28*#REF!</f>
        <v>#REF!</v>
      </c>
      <c r="AS29" s="77" t="e">
        <f>'Cashflow Forecast'!AS28*#REF!</f>
        <v>#REF!</v>
      </c>
      <c r="AT29" s="77" t="e">
        <f>'Cashflow Forecast'!AT28*#REF!</f>
        <v>#REF!</v>
      </c>
      <c r="AU29" s="77" t="e">
        <f>'Cashflow Forecast'!AU28*#REF!</f>
        <v>#REF!</v>
      </c>
      <c r="AV29" s="77" t="e">
        <f>'Cashflow Forecast'!AV28*#REF!</f>
        <v>#REF!</v>
      </c>
      <c r="AW29" s="78" t="e">
        <f>'Cashflow Forecast'!AW28*#REF!</f>
        <v>#REF!</v>
      </c>
    </row>
    <row r="30" spans="1:49" ht="30" customHeight="1">
      <c r="A30" s="73" t="s">
        <v>41</v>
      </c>
      <c r="B30" s="77" t="e">
        <f>'Cashflow Forecast'!B29*#REF!</f>
        <v>#REF!</v>
      </c>
      <c r="C30" s="77" t="e">
        <f>'Cashflow Forecast'!C29*#REF!</f>
        <v>#REF!</v>
      </c>
      <c r="D30" s="77" t="e">
        <f>'Cashflow Forecast'!D29*#REF!</f>
        <v>#REF!</v>
      </c>
      <c r="E30" s="77" t="e">
        <f>'Cashflow Forecast'!E29*#REF!</f>
        <v>#REF!</v>
      </c>
      <c r="F30" s="77" t="e">
        <f>'Cashflow Forecast'!F29*#REF!</f>
        <v>#REF!</v>
      </c>
      <c r="G30" s="77" t="e">
        <f>'Cashflow Forecast'!G29*#REF!</f>
        <v>#REF!</v>
      </c>
      <c r="H30" s="77" t="e">
        <f>'Cashflow Forecast'!H29*#REF!</f>
        <v>#REF!</v>
      </c>
      <c r="I30" s="77" t="e">
        <f>'Cashflow Forecast'!I29*#REF!</f>
        <v>#REF!</v>
      </c>
      <c r="J30" s="77" t="e">
        <f>'Cashflow Forecast'!J29*#REF!</f>
        <v>#REF!</v>
      </c>
      <c r="K30" s="77" t="e">
        <f>'Cashflow Forecast'!K29*#REF!</f>
        <v>#REF!</v>
      </c>
      <c r="L30" s="77" t="e">
        <f>'Cashflow Forecast'!L29*#REF!</f>
        <v>#REF!</v>
      </c>
      <c r="M30" s="77" t="e">
        <f>'Cashflow Forecast'!M29*#REF!</f>
        <v>#REF!</v>
      </c>
      <c r="N30" s="88" t="e">
        <f>'Cashflow Forecast'!N29*#REF!</f>
        <v>#REF!</v>
      </c>
      <c r="O30" s="77" t="e">
        <f>'Cashflow Forecast'!O29*#REF!</f>
        <v>#REF!</v>
      </c>
      <c r="P30" s="77" t="e">
        <f>'Cashflow Forecast'!P29*#REF!</f>
        <v>#REF!</v>
      </c>
      <c r="Q30" s="77" t="e">
        <f>'Cashflow Forecast'!Q29*#REF!</f>
        <v>#REF!</v>
      </c>
      <c r="R30" s="77" t="e">
        <f>'Cashflow Forecast'!R29*#REF!</f>
        <v>#REF!</v>
      </c>
      <c r="S30" s="77" t="e">
        <f>'Cashflow Forecast'!S29*#REF!</f>
        <v>#REF!</v>
      </c>
      <c r="T30" s="77" t="e">
        <f>'Cashflow Forecast'!T29*#REF!</f>
        <v>#REF!</v>
      </c>
      <c r="U30" s="77" t="e">
        <f>'Cashflow Forecast'!U29*#REF!</f>
        <v>#REF!</v>
      </c>
      <c r="V30" s="77" t="e">
        <f>'Cashflow Forecast'!V29*#REF!</f>
        <v>#REF!</v>
      </c>
      <c r="W30" s="77" t="e">
        <f>'Cashflow Forecast'!W29*#REF!</f>
        <v>#REF!</v>
      </c>
      <c r="X30" s="77" t="e">
        <f>'Cashflow Forecast'!X29*#REF!</f>
        <v>#REF!</v>
      </c>
      <c r="Y30" s="78" t="e">
        <f>'Cashflow Forecast'!Y29*#REF!</f>
        <v>#REF!</v>
      </c>
      <c r="Z30" s="88" t="e">
        <f>'Cashflow Forecast'!Z29*#REF!</f>
        <v>#REF!</v>
      </c>
      <c r="AA30" s="77" t="e">
        <f>'Cashflow Forecast'!AA29*#REF!</f>
        <v>#REF!</v>
      </c>
      <c r="AB30" s="77" t="e">
        <f>'Cashflow Forecast'!AB29*#REF!</f>
        <v>#REF!</v>
      </c>
      <c r="AC30" s="77" t="e">
        <f>'Cashflow Forecast'!AC29*#REF!</f>
        <v>#REF!</v>
      </c>
      <c r="AD30" s="77" t="e">
        <f>'Cashflow Forecast'!AD29*#REF!</f>
        <v>#REF!</v>
      </c>
      <c r="AE30" s="77" t="e">
        <f>'Cashflow Forecast'!AE29*#REF!</f>
        <v>#REF!</v>
      </c>
      <c r="AF30" s="77" t="e">
        <f>'Cashflow Forecast'!AF29*#REF!</f>
        <v>#REF!</v>
      </c>
      <c r="AG30" s="77" t="e">
        <f>'Cashflow Forecast'!AG29*#REF!</f>
        <v>#REF!</v>
      </c>
      <c r="AH30" s="77" t="e">
        <f>'Cashflow Forecast'!AH29*#REF!</f>
        <v>#REF!</v>
      </c>
      <c r="AI30" s="77" t="e">
        <f>'Cashflow Forecast'!AI29*#REF!</f>
        <v>#REF!</v>
      </c>
      <c r="AJ30" s="77" t="e">
        <f>'Cashflow Forecast'!AJ29*#REF!</f>
        <v>#REF!</v>
      </c>
      <c r="AK30" s="78" t="e">
        <f>'Cashflow Forecast'!AK29*#REF!</f>
        <v>#REF!</v>
      </c>
      <c r="AL30" s="77" t="e">
        <f>'Cashflow Forecast'!AL29*#REF!</f>
        <v>#REF!</v>
      </c>
      <c r="AM30" s="77" t="e">
        <f>'Cashflow Forecast'!AM29*#REF!</f>
        <v>#REF!</v>
      </c>
      <c r="AN30" s="77" t="e">
        <f>'Cashflow Forecast'!AN29*#REF!</f>
        <v>#REF!</v>
      </c>
      <c r="AO30" s="77" t="e">
        <f>'Cashflow Forecast'!AO29*#REF!</f>
        <v>#REF!</v>
      </c>
      <c r="AP30" s="77" t="e">
        <f>'Cashflow Forecast'!AP29*#REF!</f>
        <v>#REF!</v>
      </c>
      <c r="AQ30" s="77" t="e">
        <f>'Cashflow Forecast'!AQ29*#REF!</f>
        <v>#REF!</v>
      </c>
      <c r="AR30" s="77" t="e">
        <f>'Cashflow Forecast'!AR29*#REF!</f>
        <v>#REF!</v>
      </c>
      <c r="AS30" s="77" t="e">
        <f>'Cashflow Forecast'!AS29*#REF!</f>
        <v>#REF!</v>
      </c>
      <c r="AT30" s="77" t="e">
        <f>'Cashflow Forecast'!AT29*#REF!</f>
        <v>#REF!</v>
      </c>
      <c r="AU30" s="77" t="e">
        <f>'Cashflow Forecast'!AU29*#REF!</f>
        <v>#REF!</v>
      </c>
      <c r="AV30" s="77" t="e">
        <f>'Cashflow Forecast'!AV29*#REF!</f>
        <v>#REF!</v>
      </c>
      <c r="AW30" s="78" t="e">
        <f>'Cashflow Forecast'!AW29*#REF!</f>
        <v>#REF!</v>
      </c>
    </row>
    <row r="31" spans="1:49" s="4" customFormat="1" ht="30" customHeight="1" thickBot="1">
      <c r="A31" s="79" t="s">
        <v>34</v>
      </c>
      <c r="B31" s="80" t="e">
        <f t="shared" ref="B31:AW31" si="3">SUM(B28:B30)</f>
        <v>#REF!</v>
      </c>
      <c r="C31" s="80" t="e">
        <f t="shared" si="3"/>
        <v>#REF!</v>
      </c>
      <c r="D31" s="80" t="e">
        <f t="shared" si="3"/>
        <v>#REF!</v>
      </c>
      <c r="E31" s="80" t="e">
        <f t="shared" si="3"/>
        <v>#REF!</v>
      </c>
      <c r="F31" s="80" t="e">
        <f t="shared" si="3"/>
        <v>#REF!</v>
      </c>
      <c r="G31" s="80" t="e">
        <f t="shared" si="3"/>
        <v>#REF!</v>
      </c>
      <c r="H31" s="80" t="e">
        <f t="shared" si="3"/>
        <v>#REF!</v>
      </c>
      <c r="I31" s="80" t="e">
        <f t="shared" si="3"/>
        <v>#REF!</v>
      </c>
      <c r="J31" s="80" t="e">
        <f t="shared" si="3"/>
        <v>#REF!</v>
      </c>
      <c r="K31" s="80" t="e">
        <f t="shared" si="3"/>
        <v>#REF!</v>
      </c>
      <c r="L31" s="80" t="e">
        <f t="shared" si="3"/>
        <v>#REF!</v>
      </c>
      <c r="M31" s="80" t="e">
        <f t="shared" si="3"/>
        <v>#REF!</v>
      </c>
      <c r="N31" s="89" t="e">
        <f t="shared" si="3"/>
        <v>#REF!</v>
      </c>
      <c r="O31" s="80" t="e">
        <f t="shared" si="3"/>
        <v>#REF!</v>
      </c>
      <c r="P31" s="80" t="e">
        <f t="shared" si="3"/>
        <v>#REF!</v>
      </c>
      <c r="Q31" s="80" t="e">
        <f t="shared" si="3"/>
        <v>#REF!</v>
      </c>
      <c r="R31" s="80" t="e">
        <f t="shared" si="3"/>
        <v>#REF!</v>
      </c>
      <c r="S31" s="80" t="e">
        <f t="shared" si="3"/>
        <v>#REF!</v>
      </c>
      <c r="T31" s="80" t="e">
        <f t="shared" si="3"/>
        <v>#REF!</v>
      </c>
      <c r="U31" s="80" t="e">
        <f t="shared" si="3"/>
        <v>#REF!</v>
      </c>
      <c r="V31" s="80" t="e">
        <f t="shared" si="3"/>
        <v>#REF!</v>
      </c>
      <c r="W31" s="80" t="e">
        <f t="shared" si="3"/>
        <v>#REF!</v>
      </c>
      <c r="X31" s="80" t="e">
        <f t="shared" si="3"/>
        <v>#REF!</v>
      </c>
      <c r="Y31" s="81" t="e">
        <f t="shared" si="3"/>
        <v>#REF!</v>
      </c>
      <c r="Z31" s="89" t="e">
        <f t="shared" si="3"/>
        <v>#REF!</v>
      </c>
      <c r="AA31" s="80" t="e">
        <f t="shared" si="3"/>
        <v>#REF!</v>
      </c>
      <c r="AB31" s="80" t="e">
        <f t="shared" si="3"/>
        <v>#REF!</v>
      </c>
      <c r="AC31" s="80" t="e">
        <f t="shared" si="3"/>
        <v>#REF!</v>
      </c>
      <c r="AD31" s="80" t="e">
        <f t="shared" si="3"/>
        <v>#REF!</v>
      </c>
      <c r="AE31" s="80" t="e">
        <f t="shared" si="3"/>
        <v>#REF!</v>
      </c>
      <c r="AF31" s="80" t="e">
        <f t="shared" si="3"/>
        <v>#REF!</v>
      </c>
      <c r="AG31" s="80" t="e">
        <f t="shared" si="3"/>
        <v>#REF!</v>
      </c>
      <c r="AH31" s="80" t="e">
        <f t="shared" si="3"/>
        <v>#REF!</v>
      </c>
      <c r="AI31" s="80" t="e">
        <f t="shared" si="3"/>
        <v>#REF!</v>
      </c>
      <c r="AJ31" s="80" t="e">
        <f t="shared" si="3"/>
        <v>#REF!</v>
      </c>
      <c r="AK31" s="81" t="e">
        <f t="shared" si="3"/>
        <v>#REF!</v>
      </c>
      <c r="AL31" s="80" t="e">
        <f t="shared" si="3"/>
        <v>#REF!</v>
      </c>
      <c r="AM31" s="80" t="e">
        <f t="shared" si="3"/>
        <v>#REF!</v>
      </c>
      <c r="AN31" s="80" t="e">
        <f t="shared" si="3"/>
        <v>#REF!</v>
      </c>
      <c r="AO31" s="80" t="e">
        <f t="shared" si="3"/>
        <v>#REF!</v>
      </c>
      <c r="AP31" s="80" t="e">
        <f t="shared" si="3"/>
        <v>#REF!</v>
      </c>
      <c r="AQ31" s="80" t="e">
        <f t="shared" si="3"/>
        <v>#REF!</v>
      </c>
      <c r="AR31" s="80" t="e">
        <f t="shared" si="3"/>
        <v>#REF!</v>
      </c>
      <c r="AS31" s="80" t="e">
        <f t="shared" si="3"/>
        <v>#REF!</v>
      </c>
      <c r="AT31" s="80" t="e">
        <f t="shared" si="3"/>
        <v>#REF!</v>
      </c>
      <c r="AU31" s="80" t="e">
        <f t="shared" si="3"/>
        <v>#REF!</v>
      </c>
      <c r="AV31" s="80" t="e">
        <f t="shared" si="3"/>
        <v>#REF!</v>
      </c>
      <c r="AW31" s="81" t="e">
        <f t="shared" si="3"/>
        <v>#REF!</v>
      </c>
    </row>
    <row r="32" spans="1:49" s="4" customFormat="1" ht="30" customHeight="1" thickBot="1">
      <c r="A32" s="82"/>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row>
    <row r="33" spans="1:49" s="4" customFormat="1" ht="30" customHeight="1" thickBot="1">
      <c r="A33" s="28" t="s">
        <v>35</v>
      </c>
      <c r="B33" s="84" t="e">
        <f t="shared" ref="B33:AW33" si="4">B31-B25</f>
        <v>#REF!</v>
      </c>
      <c r="C33" s="84" t="e">
        <f t="shared" si="4"/>
        <v>#REF!</v>
      </c>
      <c r="D33" s="84" t="e">
        <f t="shared" si="4"/>
        <v>#REF!</v>
      </c>
      <c r="E33" s="84" t="e">
        <f t="shared" si="4"/>
        <v>#REF!</v>
      </c>
      <c r="F33" s="84" t="e">
        <f t="shared" si="4"/>
        <v>#REF!</v>
      </c>
      <c r="G33" s="84" t="e">
        <f t="shared" si="4"/>
        <v>#REF!</v>
      </c>
      <c r="H33" s="84" t="e">
        <f t="shared" si="4"/>
        <v>#REF!</v>
      </c>
      <c r="I33" s="84" t="e">
        <f t="shared" si="4"/>
        <v>#REF!</v>
      </c>
      <c r="J33" s="84" t="e">
        <f t="shared" si="4"/>
        <v>#REF!</v>
      </c>
      <c r="K33" s="84" t="e">
        <f t="shared" si="4"/>
        <v>#REF!</v>
      </c>
      <c r="L33" s="84" t="e">
        <f t="shared" si="4"/>
        <v>#REF!</v>
      </c>
      <c r="M33" s="84" t="e">
        <f t="shared" si="4"/>
        <v>#REF!</v>
      </c>
      <c r="N33" s="90" t="e">
        <f t="shared" si="4"/>
        <v>#REF!</v>
      </c>
      <c r="O33" s="84" t="e">
        <f t="shared" si="4"/>
        <v>#REF!</v>
      </c>
      <c r="P33" s="84" t="e">
        <f t="shared" si="4"/>
        <v>#REF!</v>
      </c>
      <c r="Q33" s="84" t="e">
        <f t="shared" si="4"/>
        <v>#REF!</v>
      </c>
      <c r="R33" s="84" t="e">
        <f t="shared" si="4"/>
        <v>#REF!</v>
      </c>
      <c r="S33" s="84" t="e">
        <f t="shared" si="4"/>
        <v>#REF!</v>
      </c>
      <c r="T33" s="84" t="e">
        <f t="shared" si="4"/>
        <v>#REF!</v>
      </c>
      <c r="U33" s="84" t="e">
        <f t="shared" si="4"/>
        <v>#REF!</v>
      </c>
      <c r="V33" s="84" t="e">
        <f t="shared" si="4"/>
        <v>#REF!</v>
      </c>
      <c r="W33" s="84" t="e">
        <f t="shared" si="4"/>
        <v>#REF!</v>
      </c>
      <c r="X33" s="84" t="e">
        <f t="shared" si="4"/>
        <v>#REF!</v>
      </c>
      <c r="Y33" s="85" t="e">
        <f t="shared" si="4"/>
        <v>#REF!</v>
      </c>
      <c r="Z33" s="90" t="e">
        <f t="shared" si="4"/>
        <v>#REF!</v>
      </c>
      <c r="AA33" s="84" t="e">
        <f t="shared" si="4"/>
        <v>#REF!</v>
      </c>
      <c r="AB33" s="84" t="e">
        <f t="shared" si="4"/>
        <v>#REF!</v>
      </c>
      <c r="AC33" s="84" t="e">
        <f t="shared" si="4"/>
        <v>#REF!</v>
      </c>
      <c r="AD33" s="84" t="e">
        <f t="shared" si="4"/>
        <v>#REF!</v>
      </c>
      <c r="AE33" s="84" t="e">
        <f t="shared" si="4"/>
        <v>#REF!</v>
      </c>
      <c r="AF33" s="84" t="e">
        <f t="shared" si="4"/>
        <v>#REF!</v>
      </c>
      <c r="AG33" s="84" t="e">
        <f t="shared" si="4"/>
        <v>#REF!</v>
      </c>
      <c r="AH33" s="84" t="e">
        <f t="shared" si="4"/>
        <v>#REF!</v>
      </c>
      <c r="AI33" s="84" t="e">
        <f t="shared" si="4"/>
        <v>#REF!</v>
      </c>
      <c r="AJ33" s="84" t="e">
        <f t="shared" si="4"/>
        <v>#REF!</v>
      </c>
      <c r="AK33" s="85" t="e">
        <f t="shared" si="4"/>
        <v>#REF!</v>
      </c>
      <c r="AL33" s="84" t="e">
        <f t="shared" si="4"/>
        <v>#REF!</v>
      </c>
      <c r="AM33" s="84" t="e">
        <f t="shared" si="4"/>
        <v>#REF!</v>
      </c>
      <c r="AN33" s="84" t="e">
        <f t="shared" si="4"/>
        <v>#REF!</v>
      </c>
      <c r="AO33" s="84" t="e">
        <f t="shared" si="4"/>
        <v>#REF!</v>
      </c>
      <c r="AP33" s="84" t="e">
        <f t="shared" si="4"/>
        <v>#REF!</v>
      </c>
      <c r="AQ33" s="84" t="e">
        <f t="shared" si="4"/>
        <v>#REF!</v>
      </c>
      <c r="AR33" s="84" t="e">
        <f t="shared" si="4"/>
        <v>#REF!</v>
      </c>
      <c r="AS33" s="84" t="e">
        <f t="shared" si="4"/>
        <v>#REF!</v>
      </c>
      <c r="AT33" s="84" t="e">
        <f t="shared" si="4"/>
        <v>#REF!</v>
      </c>
      <c r="AU33" s="84" t="e">
        <f t="shared" si="4"/>
        <v>#REF!</v>
      </c>
      <c r="AV33" s="84" t="e">
        <f t="shared" si="4"/>
        <v>#REF!</v>
      </c>
      <c r="AW33" s="85" t="e">
        <f t="shared" si="4"/>
        <v>#REF!</v>
      </c>
    </row>
    <row r="34" spans="1:49" ht="30" customHeight="1" thickBot="1">
      <c r="A34" s="82"/>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row>
    <row r="35" spans="1:49" s="4" customFormat="1" ht="30" customHeight="1" thickBot="1">
      <c r="A35" s="72" t="s">
        <v>36</v>
      </c>
      <c r="B35" s="75" t="e">
        <f t="shared" ref="B35:AW35" si="5">B9+B33</f>
        <v>#REF!</v>
      </c>
      <c r="C35" s="75" t="e">
        <f t="shared" si="5"/>
        <v>#REF!</v>
      </c>
      <c r="D35" s="75" t="e">
        <f t="shared" si="5"/>
        <v>#REF!</v>
      </c>
      <c r="E35" s="75" t="e">
        <f t="shared" si="5"/>
        <v>#REF!</v>
      </c>
      <c r="F35" s="75" t="e">
        <f t="shared" si="5"/>
        <v>#REF!</v>
      </c>
      <c r="G35" s="75" t="e">
        <f t="shared" si="5"/>
        <v>#REF!</v>
      </c>
      <c r="H35" s="75" t="e">
        <f t="shared" si="5"/>
        <v>#REF!</v>
      </c>
      <c r="I35" s="75" t="e">
        <f t="shared" si="5"/>
        <v>#REF!</v>
      </c>
      <c r="J35" s="75" t="e">
        <f t="shared" si="5"/>
        <v>#REF!</v>
      </c>
      <c r="K35" s="75" t="e">
        <f t="shared" si="5"/>
        <v>#REF!</v>
      </c>
      <c r="L35" s="75" t="e">
        <f t="shared" si="5"/>
        <v>#REF!</v>
      </c>
      <c r="M35" s="75" t="e">
        <f t="shared" si="5"/>
        <v>#REF!</v>
      </c>
      <c r="N35" s="75" t="e">
        <f t="shared" si="5"/>
        <v>#REF!</v>
      </c>
      <c r="O35" s="75" t="e">
        <f t="shared" si="5"/>
        <v>#REF!</v>
      </c>
      <c r="P35" s="75" t="e">
        <f t="shared" si="5"/>
        <v>#REF!</v>
      </c>
      <c r="Q35" s="75" t="e">
        <f t="shared" si="5"/>
        <v>#REF!</v>
      </c>
      <c r="R35" s="75" t="e">
        <f t="shared" si="5"/>
        <v>#REF!</v>
      </c>
      <c r="S35" s="75" t="e">
        <f t="shared" si="5"/>
        <v>#REF!</v>
      </c>
      <c r="T35" s="75" t="e">
        <f t="shared" si="5"/>
        <v>#REF!</v>
      </c>
      <c r="U35" s="75" t="e">
        <f t="shared" si="5"/>
        <v>#REF!</v>
      </c>
      <c r="V35" s="75" t="e">
        <f t="shared" si="5"/>
        <v>#REF!</v>
      </c>
      <c r="W35" s="75" t="e">
        <f t="shared" si="5"/>
        <v>#REF!</v>
      </c>
      <c r="X35" s="75" t="e">
        <f t="shared" si="5"/>
        <v>#REF!</v>
      </c>
      <c r="Y35" s="75" t="e">
        <f t="shared" si="5"/>
        <v>#REF!</v>
      </c>
      <c r="Z35" s="86" t="e">
        <f t="shared" si="5"/>
        <v>#REF!</v>
      </c>
      <c r="AA35" s="75" t="e">
        <f t="shared" si="5"/>
        <v>#REF!</v>
      </c>
      <c r="AB35" s="75" t="e">
        <f t="shared" si="5"/>
        <v>#REF!</v>
      </c>
      <c r="AC35" s="75" t="e">
        <f t="shared" si="5"/>
        <v>#REF!</v>
      </c>
      <c r="AD35" s="75" t="e">
        <f t="shared" si="5"/>
        <v>#REF!</v>
      </c>
      <c r="AE35" s="75" t="e">
        <f t="shared" si="5"/>
        <v>#REF!</v>
      </c>
      <c r="AF35" s="75" t="e">
        <f t="shared" si="5"/>
        <v>#REF!</v>
      </c>
      <c r="AG35" s="75" t="e">
        <f t="shared" si="5"/>
        <v>#REF!</v>
      </c>
      <c r="AH35" s="75" t="e">
        <f t="shared" si="5"/>
        <v>#REF!</v>
      </c>
      <c r="AI35" s="75" t="e">
        <f t="shared" si="5"/>
        <v>#REF!</v>
      </c>
      <c r="AJ35" s="75" t="e">
        <f t="shared" si="5"/>
        <v>#REF!</v>
      </c>
      <c r="AK35" s="76" t="e">
        <f t="shared" si="5"/>
        <v>#REF!</v>
      </c>
      <c r="AL35" s="75" t="e">
        <f t="shared" si="5"/>
        <v>#REF!</v>
      </c>
      <c r="AM35" s="75" t="e">
        <f t="shared" si="5"/>
        <v>#REF!</v>
      </c>
      <c r="AN35" s="75" t="e">
        <f t="shared" si="5"/>
        <v>#REF!</v>
      </c>
      <c r="AO35" s="75" t="e">
        <f t="shared" si="5"/>
        <v>#REF!</v>
      </c>
      <c r="AP35" s="75" t="e">
        <f t="shared" si="5"/>
        <v>#REF!</v>
      </c>
      <c r="AQ35" s="75" t="e">
        <f t="shared" si="5"/>
        <v>#REF!</v>
      </c>
      <c r="AR35" s="75" t="e">
        <f t="shared" si="5"/>
        <v>#REF!</v>
      </c>
      <c r="AS35" s="75" t="e">
        <f t="shared" si="5"/>
        <v>#REF!</v>
      </c>
      <c r="AT35" s="75" t="e">
        <f t="shared" si="5"/>
        <v>#REF!</v>
      </c>
      <c r="AU35" s="75" t="e">
        <f t="shared" si="5"/>
        <v>#REF!</v>
      </c>
      <c r="AV35" s="75" t="e">
        <f t="shared" si="5"/>
        <v>#REF!</v>
      </c>
      <c r="AW35" s="76" t="e">
        <f t="shared" si="5"/>
        <v>#REF!</v>
      </c>
    </row>
    <row r="36" spans="1:49" hidden="1"/>
    <row r="37" spans="1:49" hidden="1"/>
  </sheetData>
  <mergeCells count="2">
    <mergeCell ref="A3:B3"/>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5F4B1-A430-4779-81AE-03EBCBA1E0A1}">
  <dimension ref="A1:E31"/>
  <sheetViews>
    <sheetView workbookViewId="0">
      <selection activeCell="E22" sqref="E22"/>
    </sheetView>
  </sheetViews>
  <sheetFormatPr defaultColWidth="0" defaultRowHeight="15" zeroHeight="1"/>
  <cols>
    <col min="1" max="1" width="25.7109375" customWidth="1"/>
    <col min="2" max="4" width="25.7109375" style="1" customWidth="1"/>
    <col min="5" max="5" width="50.7109375" customWidth="1"/>
    <col min="6" max="16384" width="8.85546875" hidden="1"/>
  </cols>
  <sheetData>
    <row r="1" spans="1:5" ht="60" customHeight="1" thickBot="1">
      <c r="A1" s="22" t="s">
        <v>43</v>
      </c>
      <c r="C1" s="24"/>
      <c r="D1" s="24"/>
      <c r="E1" s="68"/>
    </row>
    <row r="2" spans="1:5" ht="30" customHeight="1">
      <c r="A2" s="57" t="s">
        <v>23</v>
      </c>
      <c r="B2" s="105"/>
      <c r="C2" s="26"/>
      <c r="D2" s="24"/>
      <c r="E2" s="68"/>
    </row>
    <row r="3" spans="1:5" ht="30" customHeight="1" thickBot="1">
      <c r="A3" s="58" t="s">
        <v>24</v>
      </c>
      <c r="B3" s="106"/>
      <c r="C3" s="26"/>
      <c r="D3" s="24"/>
      <c r="E3" s="68"/>
    </row>
    <row r="4" spans="1:5" ht="30" customHeight="1" thickBot="1">
      <c r="A4" s="68"/>
      <c r="B4" s="24"/>
      <c r="C4" s="24"/>
      <c r="D4" s="24"/>
      <c r="E4" s="68"/>
    </row>
    <row r="5" spans="1:5" ht="30" customHeight="1" thickBot="1">
      <c r="A5" s="98" t="s">
        <v>26</v>
      </c>
      <c r="B5" s="95" t="s">
        <v>44</v>
      </c>
      <c r="C5" s="96" t="s">
        <v>45</v>
      </c>
      <c r="D5" s="97" t="s">
        <v>43</v>
      </c>
      <c r="E5" s="98" t="s">
        <v>46</v>
      </c>
    </row>
    <row r="6" spans="1:5" ht="30" customHeight="1">
      <c r="A6" s="39" t="str">
        <f>'Cashflow Forecast'!A11</f>
        <v>Fixed Cost</v>
      </c>
      <c r="B6" s="99">
        <f>'Cashflow Forecast'!B11</f>
        <v>0</v>
      </c>
      <c r="C6" s="100"/>
      <c r="D6" s="101">
        <f>B6-C6</f>
        <v>0</v>
      </c>
      <c r="E6" s="103"/>
    </row>
    <row r="7" spans="1:5" ht="30" customHeight="1">
      <c r="A7" s="39" t="str">
        <f>'Cashflow Forecast'!A12</f>
        <v>Fixed Cost</v>
      </c>
      <c r="B7" s="99">
        <f>'Cashflow Forecast'!B12</f>
        <v>0</v>
      </c>
      <c r="C7" s="100"/>
      <c r="D7" s="101">
        <f t="shared" ref="D7:D18" si="0">B7-C7</f>
        <v>0</v>
      </c>
      <c r="E7" s="103"/>
    </row>
    <row r="8" spans="1:5" ht="30" customHeight="1">
      <c r="A8" s="39" t="str">
        <f>'Cashflow Forecast'!A13</f>
        <v>Fixed Cost</v>
      </c>
      <c r="B8" s="99">
        <f>'Cashflow Forecast'!B13</f>
        <v>0</v>
      </c>
      <c r="C8" s="100"/>
      <c r="D8" s="101">
        <f t="shared" si="0"/>
        <v>0</v>
      </c>
      <c r="E8" s="103"/>
    </row>
    <row r="9" spans="1:5" ht="30" customHeight="1">
      <c r="A9" s="39" t="str">
        <f>'Cashflow Forecast'!A14</f>
        <v>Fixed Cost</v>
      </c>
      <c r="B9" s="99">
        <f>'Cashflow Forecast'!B14</f>
        <v>0</v>
      </c>
      <c r="C9" s="100"/>
      <c r="D9" s="101">
        <f t="shared" si="0"/>
        <v>0</v>
      </c>
      <c r="E9" s="103"/>
    </row>
    <row r="10" spans="1:5" ht="30" customHeight="1">
      <c r="A10" s="39" t="str">
        <f>'Cashflow Forecast'!A15</f>
        <v>Fixed Cost</v>
      </c>
      <c r="B10" s="99">
        <f>'Cashflow Forecast'!B15</f>
        <v>0</v>
      </c>
      <c r="C10" s="100"/>
      <c r="D10" s="101">
        <f t="shared" si="0"/>
        <v>0</v>
      </c>
      <c r="E10" s="103"/>
    </row>
    <row r="11" spans="1:5" ht="30" customHeight="1">
      <c r="A11" s="39" t="str">
        <f>'Cashflow Forecast'!A16</f>
        <v>Variable Cost</v>
      </c>
      <c r="B11" s="99">
        <f>'Cashflow Forecast'!B16</f>
        <v>0</v>
      </c>
      <c r="C11" s="100"/>
      <c r="D11" s="101">
        <f t="shared" si="0"/>
        <v>0</v>
      </c>
      <c r="E11" s="103"/>
    </row>
    <row r="12" spans="1:5" ht="30" customHeight="1">
      <c r="A12" s="39" t="str">
        <f>'Cashflow Forecast'!A17</f>
        <v>Variable Cost</v>
      </c>
      <c r="B12" s="99">
        <f>'Cashflow Forecast'!B17</f>
        <v>0</v>
      </c>
      <c r="C12" s="100"/>
      <c r="D12" s="101">
        <f t="shared" si="0"/>
        <v>0</v>
      </c>
      <c r="E12" s="103"/>
    </row>
    <row r="13" spans="1:5" ht="30" customHeight="1">
      <c r="A13" s="39" t="str">
        <f>'Cashflow Forecast'!A18</f>
        <v>Variable Cost</v>
      </c>
      <c r="B13" s="99">
        <f>'Cashflow Forecast'!B18</f>
        <v>0</v>
      </c>
      <c r="C13" s="100"/>
      <c r="D13" s="101">
        <f t="shared" si="0"/>
        <v>0</v>
      </c>
      <c r="E13" s="103"/>
    </row>
    <row r="14" spans="1:5" ht="30" customHeight="1">
      <c r="A14" s="39" t="str">
        <f>'Cashflow Forecast'!A19</f>
        <v>Variable Cost</v>
      </c>
      <c r="B14" s="99">
        <f>'Cashflow Forecast'!B19</f>
        <v>0</v>
      </c>
      <c r="C14" s="100"/>
      <c r="D14" s="101">
        <f t="shared" si="0"/>
        <v>0</v>
      </c>
      <c r="E14" s="103"/>
    </row>
    <row r="15" spans="1:5" ht="30" customHeight="1">
      <c r="A15" s="39" t="str">
        <f>'Cashflow Forecast'!A20</f>
        <v>Variable Cost</v>
      </c>
      <c r="B15" s="99">
        <f>'Cashflow Forecast'!B20</f>
        <v>0</v>
      </c>
      <c r="C15" s="100"/>
      <c r="D15" s="101">
        <f t="shared" si="0"/>
        <v>0</v>
      </c>
      <c r="E15" s="103"/>
    </row>
    <row r="16" spans="1:5" ht="30" customHeight="1">
      <c r="A16" s="39" t="str">
        <f>'Cashflow Forecast'!A21</f>
        <v>Variable Cost</v>
      </c>
      <c r="B16" s="99">
        <f>'Cashflow Forecast'!B21</f>
        <v>0</v>
      </c>
      <c r="C16" s="100"/>
      <c r="D16" s="101">
        <f t="shared" si="0"/>
        <v>0</v>
      </c>
      <c r="E16" s="103"/>
    </row>
    <row r="17" spans="1:5" ht="30" customHeight="1">
      <c r="A17" s="39" t="str">
        <f>'Cashflow Forecast'!A22</f>
        <v>Variable Cost</v>
      </c>
      <c r="B17" s="99">
        <f>'Cashflow Forecast'!B22</f>
        <v>0</v>
      </c>
      <c r="C17" s="100"/>
      <c r="D17" s="101">
        <f t="shared" si="0"/>
        <v>0</v>
      </c>
      <c r="E17" s="103"/>
    </row>
    <row r="18" spans="1:5" ht="30" customHeight="1" thickBot="1">
      <c r="A18" s="39" t="str">
        <f>'Cashflow Forecast'!A23</f>
        <v>Variable Cost</v>
      </c>
      <c r="B18" s="99">
        <f>'Cashflow Forecast'!B23</f>
        <v>0</v>
      </c>
      <c r="C18" s="100"/>
      <c r="D18" s="101">
        <f t="shared" si="0"/>
        <v>0</v>
      </c>
      <c r="E18" s="103"/>
    </row>
    <row r="19" spans="1:5" ht="30" customHeight="1" thickBot="1">
      <c r="A19" s="107" t="s">
        <v>29</v>
      </c>
      <c r="B19" s="102">
        <f>SUM(B6:B18)</f>
        <v>0</v>
      </c>
      <c r="C19" s="102">
        <f t="shared" ref="C19:D19" si="1">SUM(C6:C18)</f>
        <v>0</v>
      </c>
      <c r="D19" s="102">
        <f t="shared" si="1"/>
        <v>0</v>
      </c>
      <c r="E19" s="104"/>
    </row>
    <row r="20" spans="1:5" ht="30" customHeight="1" thickBot="1">
      <c r="A20" s="68"/>
      <c r="B20" s="24"/>
      <c r="C20" s="24"/>
      <c r="D20" s="24"/>
      <c r="E20" s="68"/>
    </row>
    <row r="21" spans="1:5" ht="30" customHeight="1" thickBot="1">
      <c r="A21" s="98" t="s">
        <v>26</v>
      </c>
      <c r="B21" s="96" t="s">
        <v>44</v>
      </c>
      <c r="C21" s="96" t="s">
        <v>45</v>
      </c>
      <c r="D21" s="95" t="s">
        <v>43</v>
      </c>
      <c r="E21" s="98" t="s">
        <v>46</v>
      </c>
    </row>
    <row r="22" spans="1:5" ht="30" customHeight="1">
      <c r="A22" s="108" t="s">
        <v>39</v>
      </c>
      <c r="B22" s="100">
        <f>'Cashflow Forecast'!B27</f>
        <v>0</v>
      </c>
      <c r="C22" s="100"/>
      <c r="D22" s="110">
        <f t="shared" ref="D22:D24" si="2">B22-C22</f>
        <v>0</v>
      </c>
      <c r="E22" s="113"/>
    </row>
    <row r="23" spans="1:5" ht="30" customHeight="1">
      <c r="A23" s="108" t="s">
        <v>40</v>
      </c>
      <c r="B23" s="100">
        <f>'Cashflow Forecast'!B28</f>
        <v>0</v>
      </c>
      <c r="C23" s="100"/>
      <c r="D23" s="110">
        <f t="shared" si="2"/>
        <v>0</v>
      </c>
      <c r="E23" s="114"/>
    </row>
    <row r="24" spans="1:5" ht="30" customHeight="1" thickBot="1">
      <c r="A24" s="109" t="s">
        <v>41</v>
      </c>
      <c r="B24" s="100">
        <f>'Cashflow Forecast'!B29</f>
        <v>0</v>
      </c>
      <c r="C24" s="100"/>
      <c r="D24" s="110">
        <f t="shared" si="2"/>
        <v>0</v>
      </c>
      <c r="E24" s="114"/>
    </row>
    <row r="25" spans="1:5" ht="30" customHeight="1" thickBot="1">
      <c r="A25" s="107" t="s">
        <v>29</v>
      </c>
      <c r="B25" s="111">
        <f>SUM(B22:B24)</f>
        <v>0</v>
      </c>
      <c r="C25" s="111">
        <f t="shared" ref="C25:D25" si="3">SUM(C22:C24)</f>
        <v>0</v>
      </c>
      <c r="D25" s="112">
        <f t="shared" si="3"/>
        <v>0</v>
      </c>
      <c r="E25" s="115"/>
    </row>
    <row r="26" spans="1:5" hidden="1"/>
    <row r="27" spans="1:5" hidden="1"/>
    <row r="28" spans="1:5" hidden="1"/>
    <row r="29" spans="1:5" hidden="1"/>
    <row r="30" spans="1:5" hidden="1"/>
    <row r="31" spans="1:5" hidden="1"/>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ST xmlns="ad8ca069-7c15-492c-924b-c423c1527de0">2020-06-01T11:21:12+00:00</TEST>
    <Contractual_x0020_Document xmlns="ad8ca069-7c15-492c-924b-c423c1527de0">true</Contractual_x0020_Docu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342117427C6F948830BF3FAF9D17B87" ma:contentTypeVersion="13" ma:contentTypeDescription="Create a new document." ma:contentTypeScope="" ma:versionID="15f5290f9dd859956e697eab6db46677">
  <xsd:schema xmlns:xsd="http://www.w3.org/2001/XMLSchema" xmlns:xs="http://www.w3.org/2001/XMLSchema" xmlns:p="http://schemas.microsoft.com/office/2006/metadata/properties" xmlns:ns2="ad8ca069-7c15-492c-924b-c423c1527de0" xmlns:ns3="61b2b4f5-7b1b-48aa-be61-f2d489163ee0" targetNamespace="http://schemas.microsoft.com/office/2006/metadata/properties" ma:root="true" ma:fieldsID="ed5ed6a8a6ab99ed632c7780ab981718" ns2:_="" ns3:_="">
    <xsd:import namespace="ad8ca069-7c15-492c-924b-c423c1527de0"/>
    <xsd:import namespace="61b2b4f5-7b1b-48aa-be61-f2d489163ee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TEST" minOccurs="0"/>
                <xsd:element ref="ns2:Contractual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8ca069-7c15-492c-924b-c423c1527d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TEST" ma:index="19" nillable="true" ma:displayName="Date" ma:default="[today]" ma:format="DateOnly" ma:internalName="TEST">
      <xsd:simpleType>
        <xsd:restriction base="dms:DateTime"/>
      </xsd:simpleType>
    </xsd:element>
    <xsd:element name="Contractual_x0020_Document" ma:index="20" nillable="true" ma:displayName="Contractual Document" ma:default="1" ma:internalName="Contractual_x0020_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1b2b4f5-7b1b-48aa-be61-f2d489163ee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62053D-6128-4929-B0E2-581392856028}"/>
</file>

<file path=customXml/itemProps2.xml><?xml version="1.0" encoding="utf-8"?>
<ds:datastoreItem xmlns:ds="http://schemas.openxmlformats.org/officeDocument/2006/customXml" ds:itemID="{2F87C544-093E-46C1-BFCA-95F85D56F551}"/>
</file>

<file path=customXml/itemProps3.xml><?xml version="1.0" encoding="utf-8"?>
<ds:datastoreItem xmlns:ds="http://schemas.openxmlformats.org/officeDocument/2006/customXml" ds:itemID="{C2FE9889-022D-468D-90A6-4F75CDC6E64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Brown</dc:creator>
  <cp:keywords/>
  <dc:description/>
  <cp:lastModifiedBy/>
  <cp:revision/>
  <dcterms:created xsi:type="dcterms:W3CDTF">2020-05-29T11:58:10Z</dcterms:created>
  <dcterms:modified xsi:type="dcterms:W3CDTF">2020-06-23T14:51:12Z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0x0101003342117427C6F948830BF3FAF9D17B87</vt:lpwstr>
  </property>
</Properties>
</file>